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<sst xmlns="http://schemas.openxmlformats.org/spreadsheetml/2006/main" count="934" uniqueCount="268">
  <si>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</si>
  <si>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</si>
  <si>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</si>
  <si>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</si>
  <si>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</si>
  <si>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</si>
  <si>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</si>
  <si>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</si>
  <si>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</si>
  <si>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</si>
  <si>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</si>
  <si>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</si>
  <si>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</si>
  <si>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</si>
  <si>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</si>
  <si>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</si>
  <si>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</si>
  <si>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</si>
  <si>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</si>
  <si>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</si>
  <si>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</si>
  <si>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</si>
  <si>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</si>
  <si>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</si>
  <si>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</si>
  <si>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</si>
  <si>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</si>
  <si>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</si>
  <si>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</si>
  <si>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</si>
  <si>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</si>
  <si>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</si>
  <si>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</si>
  <si>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</si>
  <si>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</si>
  <si>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</si>
  <si>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</si>
  <si>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</si>
  <si>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</si>
  <si>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</si>
  <si>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</si>
  <si>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</si>
  <si>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</si>
  <si>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</si>
  <si>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</si>
  <si>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</si>
  <si>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</si>
  <si>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</si>
  <si>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</si>
  <si>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</si>
  <si>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</si>
  <si>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</si>
  <si>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</si>
  <si>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</si>
  <si>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</si>
  <si>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</si>
  <si>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</si>
  <si>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</si>
  <si>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</si>
  <si>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</si>
  <si>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</si>
  <si>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</si>
  <si>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</si>
  <si>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</si>
  <si>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</si>
  <si>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</si>
  <si>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</si>
  <si>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</si>
  <si>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</si>
  <si>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</si>
  <si>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</si>
  <si>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</si>
  <si>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</si>
  <si>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</si>
  <si>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</si>
  <si>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</si>
  <si>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</si>
  <si>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</si>
  <si>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</si>
  <si>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</si>
  <si>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</si>
  <si>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</si>
  <si>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</si>
  <si>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</si>
  <si>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</si>
  <si>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</si>
  <si>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</si>
  <si>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</si>
  <si>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</si>
  <si>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</si>
  <si>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</si>
  <si>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</si>
  <si>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</si>
  <si>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</si>
  <si>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</si>
  <si>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</si>
  <si>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</si>
  <si>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</si>
  <si>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</si>
  <si>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</si>
  <si>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</si>
  <si>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</si>
  <si>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</si>
  <si>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</si>
  <si>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</si>
  <si>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</si>
  <si>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</si>
  <si>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</si>
  <si>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</si>
  <si>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</si>
  <si>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</si>
  <si>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</si>
  <si>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</si>
  <si>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</si>
  <si>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</si>
  <si>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</si>
  <si>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</si>
  <si>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</si>
  <si>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</si>
  <si>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</si>
  <si>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</si>
  <si>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</si>
  <si>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</si>
  <si>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</si>
  <si>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</si>
  <si>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</si>
  <si>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</si>
  <si>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</si>
  <si>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</si>
  <si>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</si>
  <si>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</si>
  <si>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</si>
  <si>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</si>
  <si>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</si>
  <si>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</si>
  <si>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</si>
  <si>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</si>
  <si>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</si>
  <si>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</si>
  <si>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</si>
  <si>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</si>
  <si>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</si>
  <si>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</si>
  <si>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</si>
  <si>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</si>
  <si>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</si>
  <si>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</si>
  <si>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</si>
  <si>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</si>
  <si>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</si>
  <si>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</si>
  <si>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</si>
  <si>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</si>
  <si>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</si>
  <si>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</si>
  <si>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</si>
  <si>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</si>
  <si>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</si>
  <si>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</si>
  <si>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</si>
  <si>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</si>
  <si>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</si>
  <si>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</si>
  <si>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</si>
  <si>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</si>
  <si>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</si>
  <si>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</si>
  <si>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</si>
  <si>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</si>
  <si>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</si>
  <si>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</si>
  <si>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</si>
  <si>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</si>
  <si>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</si>
  <si>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</si>
  <si>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</si>
  <si>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</si>
  <si>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</si>
  <si>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</si>
  <si>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</si>
  <si>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</si>
  <si>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</si>
  <si>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</si>
  <si>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</si>
  <si>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</si>
  <si>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</si>
  <si>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</si>
  <si>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</si>
  <si>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</si>
  <si>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</si>
  <si>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</si>
  <si>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</si>
  <si>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</si>
  <si>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</si>
  <si>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</si>
  <si>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</si>
  <si>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</si>
  <si>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</si>
  <si>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</si>
  <si>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</si>
  <si>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</si>
  <si>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</si>
  <si>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</si>
  <si>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</si>
  <si>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</si>
  <si>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</si>
  <si>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</si>
  <si>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</si>
  <si>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</si>
  <si>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</si>
  <si>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</si>
  <si>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</si>
  <si>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</si>
  <si>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</si>
  <si>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</si>
  <si>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</si>
  <si>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</si>
  <si>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</si>
  <si>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</si>
  <si>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</si>
  <si>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</si>
  <si>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</si>
  <si>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</si>
  <si>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</si>
  <si>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</si>
  <si>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</si>
  <si>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</si>
  <si>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</si>
  <si>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</si>
  <si>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</si>
  <si>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</si>
  <si>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</si>
  <si>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</si>
  <si>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</si>
  <si>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</si>
  <si>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</si>
  <si>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</si>
  <si>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</si>
  <si>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</si>
  <si>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</si>
  <si>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</si>
  <si>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</si>
  <si>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</si>
  <si>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</si>
  <si>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</si>
  <si>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</si>
  <si>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</si>
  <si>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</si>
  <si>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</si>
  <si>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</si>
  <si>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</si>
  <si>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</si>
  <si>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</si>
  <si>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</si>
  <si>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</si>
  <si>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</si>
  <si>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</si>
  <si>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</si>
  <si>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</si>
  <si>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</si>
  <si>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</si>
  <si>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</si>
  <si>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ОКТМО</t>
  </si>
  <si>
    <t>60647455</t>
  </si>
  <si>
    <t>октября</t>
  </si>
  <si>
    <t>ноября</t>
  </si>
  <si>
    <t>31.10.2014</t>
  </si>
  <si>
    <t>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</si>
</sst>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57">
      <selection activeCell="ES58" sqref="ES58:FH58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22</v>
      </c>
      <c r="BJ4" s="98" t="s">
        <v>265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261</v>
      </c>
      <c r="CJ4" s="100"/>
      <c r="CK4" s="100"/>
      <c r="CL4" s="1" t="s">
        <v>23</v>
      </c>
      <c r="EQ4" s="2" t="s">
        <v>15</v>
      </c>
      <c r="ES4" s="50" t="s">
        <v>266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24</v>
      </c>
      <c r="AX5" s="61" t="s">
        <v>257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P5" s="2" t="s">
        <v>16</v>
      </c>
      <c r="ES5" s="50" t="s">
        <v>252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25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26</v>
      </c>
      <c r="AX7" s="61" t="s">
        <v>253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K7" s="1" t="s">
        <v>262</v>
      </c>
      <c r="EQ7" s="2"/>
      <c r="ES7" s="50" t="s">
        <v>263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27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28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17</v>
      </c>
      <c r="ES9" s="50" t="s">
        <v>254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29</v>
      </c>
      <c r="AX10" s="61" t="s">
        <v>255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30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31</v>
      </c>
      <c r="EQ12" s="2" t="s">
        <v>18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v>2738100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1853201.73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260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260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1853201.73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884898.27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34</v>
      </c>
      <c r="AY18" s="51"/>
      <c r="AZ18" s="51"/>
      <c r="BA18" s="51"/>
      <c r="BB18" s="51"/>
      <c r="BC18" s="52"/>
      <c r="BD18" s="53" t="s">
        <v>35</v>
      </c>
      <c r="BE18" s="51"/>
      <c r="BF18" s="51"/>
      <c r="BG18" s="51"/>
      <c r="BH18" s="51"/>
      <c r="BI18" s="51"/>
      <c r="BJ18" s="52"/>
      <c r="BK18" s="37" t="s">
        <v>260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260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260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260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37</v>
      </c>
      <c r="AY19" s="42"/>
      <c r="AZ19" s="42"/>
      <c r="BA19" s="42"/>
      <c r="BB19" s="42"/>
      <c r="BC19" s="43"/>
      <c r="BD19" s="47" t="s">
        <v>35</v>
      </c>
      <c r="BE19" s="42"/>
      <c r="BF19" s="42"/>
      <c r="BG19" s="42"/>
      <c r="BH19" s="42"/>
      <c r="BI19" s="42"/>
      <c r="BJ19" s="43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40</v>
      </c>
      <c r="AY21" s="51"/>
      <c r="AZ21" s="51"/>
      <c r="BA21" s="51"/>
      <c r="BB21" s="51"/>
      <c r="BC21" s="52"/>
      <c r="BD21" s="53" t="s">
        <v>41</v>
      </c>
      <c r="BE21" s="51"/>
      <c r="BF21" s="51"/>
      <c r="BG21" s="51"/>
      <c r="BH21" s="51"/>
      <c r="BI21" s="51"/>
      <c r="BJ21" s="52"/>
      <c r="BK21" s="37" t="s">
        <v>260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260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44</v>
      </c>
      <c r="AY22" s="51"/>
      <c r="AZ22" s="51"/>
      <c r="BA22" s="51"/>
      <c r="BB22" s="51"/>
      <c r="BC22" s="52"/>
      <c r="BD22" s="53" t="s">
        <v>45</v>
      </c>
      <c r="BE22" s="51"/>
      <c r="BF22" s="51"/>
      <c r="BG22" s="51"/>
      <c r="BH22" s="51"/>
      <c r="BI22" s="51"/>
      <c r="BJ22" s="52"/>
      <c r="BK22" s="37" t="s">
        <v>260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260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260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260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260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46</v>
      </c>
      <c r="AY23" s="51"/>
      <c r="AZ23" s="51"/>
      <c r="BA23" s="51"/>
      <c r="BB23" s="51"/>
      <c r="BC23" s="52"/>
      <c r="BD23" s="53" t="s">
        <v>47</v>
      </c>
      <c r="BE23" s="51"/>
      <c r="BF23" s="51"/>
      <c r="BG23" s="51"/>
      <c r="BH23" s="51"/>
      <c r="BI23" s="51"/>
      <c r="BJ23" s="52"/>
      <c r="BK23" s="37" t="s">
        <v>260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260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260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260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51</v>
      </c>
      <c r="AY24" s="42"/>
      <c r="AZ24" s="42"/>
      <c r="BA24" s="42"/>
      <c r="BB24" s="42"/>
      <c r="BC24" s="43"/>
      <c r="BD24" s="47" t="s">
        <v>52</v>
      </c>
      <c r="BE24" s="42"/>
      <c r="BF24" s="42"/>
      <c r="BG24" s="42"/>
      <c r="BH24" s="42"/>
      <c r="BI24" s="42"/>
      <c r="BJ24" s="43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54</v>
      </c>
      <c r="AY26" s="45"/>
      <c r="AZ26" s="45"/>
      <c r="BA26" s="45"/>
      <c r="BB26" s="45"/>
      <c r="BC26" s="46"/>
      <c r="BD26" s="48" t="s">
        <v>55</v>
      </c>
      <c r="BE26" s="45"/>
      <c r="BF26" s="45"/>
      <c r="BG26" s="45"/>
      <c r="BH26" s="45"/>
      <c r="BI26" s="45"/>
      <c r="BJ26" s="46"/>
      <c r="BK26" s="18" t="s">
        <v>260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260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260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260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260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57</v>
      </c>
      <c r="AY27" s="51"/>
      <c r="AZ27" s="51"/>
      <c r="BA27" s="51"/>
      <c r="BB27" s="51"/>
      <c r="BC27" s="52"/>
      <c r="BD27" s="53" t="s">
        <v>58</v>
      </c>
      <c r="BE27" s="51"/>
      <c r="BF27" s="51"/>
      <c r="BG27" s="51"/>
      <c r="BH27" s="51"/>
      <c r="BI27" s="51"/>
      <c r="BJ27" s="52"/>
      <c r="BK27" s="37" t="s">
        <v>260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260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260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260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260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260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60</v>
      </c>
      <c r="AY28" s="42"/>
      <c r="AZ28" s="42"/>
      <c r="BA28" s="42"/>
      <c r="BB28" s="42"/>
      <c r="BC28" s="43"/>
      <c r="BD28" s="47" t="s">
        <v>61</v>
      </c>
      <c r="BE28" s="42"/>
      <c r="BF28" s="42"/>
      <c r="BG28" s="42"/>
      <c r="BH28" s="42"/>
      <c r="BI28" s="42"/>
      <c r="BJ28" s="43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63</v>
      </c>
      <c r="AY30" s="45"/>
      <c r="AZ30" s="45"/>
      <c r="BA30" s="45"/>
      <c r="BB30" s="45"/>
      <c r="BC30" s="46"/>
      <c r="BD30" s="48" t="s">
        <v>64</v>
      </c>
      <c r="BE30" s="45"/>
      <c r="BF30" s="45"/>
      <c r="BG30" s="45"/>
      <c r="BH30" s="45"/>
      <c r="BI30" s="45"/>
      <c r="BJ30" s="46"/>
      <c r="BK30" s="18" t="s">
        <v>260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260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260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260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260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260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66</v>
      </c>
      <c r="AY31" s="45"/>
      <c r="AZ31" s="45"/>
      <c r="BA31" s="45"/>
      <c r="BB31" s="45"/>
      <c r="BC31" s="46"/>
      <c r="BD31" s="48" t="s">
        <v>67</v>
      </c>
      <c r="BE31" s="45"/>
      <c r="BF31" s="45"/>
      <c r="BG31" s="45"/>
      <c r="BH31" s="45"/>
      <c r="BI31" s="45"/>
      <c r="BJ31" s="46"/>
      <c r="BK31" s="18" t="s">
        <v>260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260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260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260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260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260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69</v>
      </c>
      <c r="AY32" s="45"/>
      <c r="AZ32" s="45"/>
      <c r="BA32" s="45"/>
      <c r="BB32" s="45"/>
      <c r="BC32" s="46"/>
      <c r="BD32" s="48" t="s">
        <v>70</v>
      </c>
      <c r="BE32" s="45"/>
      <c r="BF32" s="45"/>
      <c r="BG32" s="45"/>
      <c r="BH32" s="45"/>
      <c r="BI32" s="45"/>
      <c r="BJ32" s="46"/>
      <c r="BK32" s="18" t="s">
        <v>260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260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260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260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260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71</v>
      </c>
      <c r="AY33" s="45"/>
      <c r="AZ33" s="45"/>
      <c r="BA33" s="45"/>
      <c r="BB33" s="45"/>
      <c r="BC33" s="46"/>
      <c r="BD33" s="48" t="s">
        <v>74</v>
      </c>
      <c r="BE33" s="45"/>
      <c r="BF33" s="45"/>
      <c r="BG33" s="45"/>
      <c r="BH33" s="45"/>
      <c r="BI33" s="45"/>
      <c r="BJ33" s="46"/>
      <c r="BK33" s="18" t="s">
        <v>260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260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260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260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260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72</v>
      </c>
      <c r="AY34" s="45"/>
      <c r="AZ34" s="45"/>
      <c r="BA34" s="45"/>
      <c r="BB34" s="45"/>
      <c r="BC34" s="46"/>
      <c r="BD34" s="48" t="s">
        <v>75</v>
      </c>
      <c r="BE34" s="45"/>
      <c r="BF34" s="45"/>
      <c r="BG34" s="45"/>
      <c r="BH34" s="45"/>
      <c r="BI34" s="45"/>
      <c r="BJ34" s="46"/>
      <c r="BK34" s="18" t="s">
        <v>260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260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260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260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260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260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73</v>
      </c>
      <c r="AY35" s="45"/>
      <c r="AZ35" s="45"/>
      <c r="BA35" s="45"/>
      <c r="BB35" s="45"/>
      <c r="BC35" s="46"/>
      <c r="BD35" s="48" t="s">
        <v>76</v>
      </c>
      <c r="BE35" s="45"/>
      <c r="BF35" s="45"/>
      <c r="BG35" s="45"/>
      <c r="BH35" s="45"/>
      <c r="BI35" s="45"/>
      <c r="BJ35" s="46"/>
      <c r="BK35" s="18" t="s">
        <v>260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260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260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260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260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260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81</v>
      </c>
      <c r="AY36" s="51"/>
      <c r="AZ36" s="51"/>
      <c r="BA36" s="51"/>
      <c r="BB36" s="51"/>
      <c r="BC36" s="52"/>
      <c r="BD36" s="53" t="s">
        <v>82</v>
      </c>
      <c r="BE36" s="51"/>
      <c r="BF36" s="51"/>
      <c r="BG36" s="51"/>
      <c r="BH36" s="51"/>
      <c r="BI36" s="51"/>
      <c r="BJ36" s="52"/>
      <c r="BK36" s="37">
        <v>2738100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1853201.73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260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260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260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1853201.73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884898.27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37</v>
      </c>
      <c r="AY37" s="42"/>
      <c r="AZ37" s="42"/>
      <c r="BA37" s="42"/>
      <c r="BB37" s="42"/>
      <c r="BC37" s="43"/>
      <c r="BD37" s="47" t="s">
        <v>82</v>
      </c>
      <c r="BE37" s="42"/>
      <c r="BF37" s="42"/>
      <c r="BG37" s="42"/>
      <c r="BH37" s="42"/>
      <c r="BI37" s="42"/>
      <c r="BJ37" s="43"/>
      <c r="BK37" s="26">
        <v>2738100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1853201.73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1853201.73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884898.27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249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84</v>
      </c>
      <c r="AY39" s="45"/>
      <c r="AZ39" s="45"/>
      <c r="BA39" s="45"/>
      <c r="BB39" s="45"/>
      <c r="BC39" s="46"/>
      <c r="BD39" s="48" t="s">
        <v>82</v>
      </c>
      <c r="BE39" s="45"/>
      <c r="BF39" s="45"/>
      <c r="BG39" s="45"/>
      <c r="BH39" s="45"/>
      <c r="BI39" s="45"/>
      <c r="BJ39" s="46"/>
      <c r="BK39" s="37" t="s">
        <v>260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260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260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260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260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260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260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85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18" t="s">
        <v>260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260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260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260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260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260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88</v>
      </c>
      <c r="AY41" s="32"/>
      <c r="AZ41" s="32"/>
      <c r="BA41" s="32"/>
      <c r="BB41" s="32"/>
      <c r="BC41" s="33"/>
      <c r="BD41" s="34" t="s">
        <v>82</v>
      </c>
      <c r="BE41" s="32"/>
      <c r="BF41" s="32"/>
      <c r="BG41" s="32"/>
      <c r="BH41" s="32"/>
      <c r="BI41" s="32"/>
      <c r="BJ41" s="33"/>
      <c r="BK41" s="18" t="s">
        <v>260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14">
        <f>SUM(BK48+BK54+BK83+BK84)</f>
        <v>2738100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1853201.73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260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260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1853201.73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884898.27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49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93</v>
      </c>
      <c r="AY48" s="42"/>
      <c r="AZ48" s="42"/>
      <c r="BA48" s="42"/>
      <c r="BB48" s="42"/>
      <c r="BC48" s="43"/>
      <c r="BD48" s="47" t="s">
        <v>94</v>
      </c>
      <c r="BE48" s="42"/>
      <c r="BF48" s="42"/>
      <c r="BG48" s="42"/>
      <c r="BH48" s="42"/>
      <c r="BI48" s="42"/>
      <c r="BJ48" s="43"/>
      <c r="BK48" s="26">
        <f>SUM(BK50+BK52+BK53)</f>
        <v>2114500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1485745.85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260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1485745.85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628754.1499999999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260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96</v>
      </c>
      <c r="AY50" s="42"/>
      <c r="AZ50" s="42"/>
      <c r="BA50" s="42"/>
      <c r="BB50" s="42"/>
      <c r="BC50" s="43"/>
      <c r="BD50" s="47" t="s">
        <v>97</v>
      </c>
      <c r="BE50" s="42"/>
      <c r="BF50" s="42"/>
      <c r="BG50" s="42"/>
      <c r="BH50" s="42"/>
      <c r="BI50" s="42"/>
      <c r="BJ50" s="43"/>
      <c r="BK50" s="26">
        <v>1592800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1118802.5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260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1118802.5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473997.5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260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99</v>
      </c>
      <c r="AY52" s="45"/>
      <c r="AZ52" s="45"/>
      <c r="BA52" s="45"/>
      <c r="BB52" s="45"/>
      <c r="BC52" s="46"/>
      <c r="BD52" s="48" t="s">
        <v>100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260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260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260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102</v>
      </c>
      <c r="AY53" s="45"/>
      <c r="AZ53" s="45"/>
      <c r="BA53" s="45"/>
      <c r="BB53" s="45"/>
      <c r="BC53" s="46"/>
      <c r="BD53" s="48" t="s">
        <v>103</v>
      </c>
      <c r="BE53" s="45"/>
      <c r="BF53" s="45"/>
      <c r="BG53" s="45"/>
      <c r="BH53" s="45"/>
      <c r="BI53" s="45"/>
      <c r="BJ53" s="46"/>
      <c r="BK53" s="18">
        <v>521400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366943.35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260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260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260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366943.35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154456.65000000002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105</v>
      </c>
      <c r="AY54" s="51"/>
      <c r="AZ54" s="51"/>
      <c r="BA54" s="51"/>
      <c r="BB54" s="51"/>
      <c r="BC54" s="52"/>
      <c r="BD54" s="53" t="s">
        <v>106</v>
      </c>
      <c r="BE54" s="51"/>
      <c r="BF54" s="51"/>
      <c r="BG54" s="51"/>
      <c r="BH54" s="51"/>
      <c r="BI54" s="51"/>
      <c r="BJ54" s="52"/>
      <c r="BK54" s="37">
        <f>SUM(BK55+BK57+BK58+BK59+BK60+BK61)</f>
        <v>593600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342605.2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260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260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342605.2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250994.8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108</v>
      </c>
      <c r="AY55" s="42"/>
      <c r="AZ55" s="42"/>
      <c r="BA55" s="42"/>
      <c r="BB55" s="42"/>
      <c r="BC55" s="43"/>
      <c r="BD55" s="47" t="s">
        <v>109</v>
      </c>
      <c r="BE55" s="42"/>
      <c r="BF55" s="42"/>
      <c r="BG55" s="42"/>
      <c r="BH55" s="42"/>
      <c r="BI55" s="42"/>
      <c r="BJ55" s="43"/>
      <c r="BK55" s="26">
        <v>23100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17700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260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17700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5400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260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111</v>
      </c>
      <c r="AY57" s="45"/>
      <c r="AZ57" s="45"/>
      <c r="BA57" s="45"/>
      <c r="BB57" s="45"/>
      <c r="BC57" s="46"/>
      <c r="BD57" s="48" t="s">
        <v>112</v>
      </c>
      <c r="BE57" s="45"/>
      <c r="BF57" s="45"/>
      <c r="BG57" s="45"/>
      <c r="BH57" s="45"/>
      <c r="BI57" s="45"/>
      <c r="BJ57" s="46"/>
      <c r="BK57" s="18">
        <v>1700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1400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260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260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260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1400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300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114</v>
      </c>
      <c r="AY58" s="45"/>
      <c r="AZ58" s="45"/>
      <c r="BA58" s="45"/>
      <c r="BB58" s="45"/>
      <c r="BC58" s="46"/>
      <c r="BD58" s="48" t="s">
        <v>115</v>
      </c>
      <c r="BE58" s="45"/>
      <c r="BF58" s="45"/>
      <c r="BG58" s="45"/>
      <c r="BH58" s="45"/>
      <c r="BI58" s="45"/>
      <c r="BJ58" s="46"/>
      <c r="BK58" s="18">
        <v>512700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273977.2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260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260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260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273977.2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238722.8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117</v>
      </c>
      <c r="AY59" s="45"/>
      <c r="AZ59" s="45"/>
      <c r="BA59" s="45"/>
      <c r="BB59" s="45"/>
      <c r="BC59" s="46"/>
      <c r="BD59" s="48" t="s">
        <v>118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260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260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260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260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120</v>
      </c>
      <c r="AY60" s="45"/>
      <c r="AZ60" s="45"/>
      <c r="BA60" s="45"/>
      <c r="BB60" s="45"/>
      <c r="BC60" s="46"/>
      <c r="BD60" s="48" t="s">
        <v>121</v>
      </c>
      <c r="BE60" s="45"/>
      <c r="BF60" s="45"/>
      <c r="BG60" s="45"/>
      <c r="BH60" s="45"/>
      <c r="BI60" s="45"/>
      <c r="BJ60" s="46"/>
      <c r="BK60" s="18">
        <v>19500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13058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260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260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260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f>SUM(BY60)</f>
        <v>13058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6442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123</v>
      </c>
      <c r="AY61" s="45"/>
      <c r="AZ61" s="45"/>
      <c r="BA61" s="45"/>
      <c r="BB61" s="45"/>
      <c r="BC61" s="46"/>
      <c r="BD61" s="48" t="s">
        <v>124</v>
      </c>
      <c r="BE61" s="45"/>
      <c r="BF61" s="45"/>
      <c r="BG61" s="45"/>
      <c r="BH61" s="45"/>
      <c r="BI61" s="45"/>
      <c r="BJ61" s="46"/>
      <c r="BK61" s="18">
        <v>36600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36470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260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260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260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36470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130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126</v>
      </c>
      <c r="AY62" s="51"/>
      <c r="AZ62" s="51"/>
      <c r="BA62" s="51"/>
      <c r="BB62" s="51"/>
      <c r="BC62" s="52"/>
      <c r="BD62" s="53" t="s">
        <v>127</v>
      </c>
      <c r="BE62" s="51"/>
      <c r="BF62" s="51"/>
      <c r="BG62" s="51"/>
      <c r="BH62" s="51"/>
      <c r="BI62" s="51"/>
      <c r="BJ62" s="52"/>
      <c r="BK62" s="37" t="s">
        <v>260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260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260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260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260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129</v>
      </c>
      <c r="AY63" s="42"/>
      <c r="AZ63" s="42"/>
      <c r="BA63" s="42"/>
      <c r="BB63" s="42"/>
      <c r="BC63" s="43"/>
      <c r="BD63" s="47" t="s">
        <v>130</v>
      </c>
      <c r="BE63" s="42"/>
      <c r="BF63" s="42"/>
      <c r="BG63" s="42"/>
      <c r="BH63" s="42"/>
      <c r="BI63" s="42"/>
      <c r="BJ63" s="43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260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132</v>
      </c>
      <c r="AY65" s="45"/>
      <c r="AZ65" s="45"/>
      <c r="BA65" s="45"/>
      <c r="BB65" s="45"/>
      <c r="BC65" s="46"/>
      <c r="BD65" s="48" t="s">
        <v>133</v>
      </c>
      <c r="BE65" s="45"/>
      <c r="BF65" s="45"/>
      <c r="BG65" s="45"/>
      <c r="BH65" s="45"/>
      <c r="BI65" s="45"/>
      <c r="BJ65" s="46"/>
      <c r="BK65" s="18" t="s">
        <v>260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260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260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260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260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94</v>
      </c>
      <c r="AY66" s="51"/>
      <c r="AZ66" s="51"/>
      <c r="BA66" s="51"/>
      <c r="BB66" s="51"/>
      <c r="BC66" s="52"/>
      <c r="BD66" s="53" t="s">
        <v>135</v>
      </c>
      <c r="BE66" s="51"/>
      <c r="BF66" s="51"/>
      <c r="BG66" s="51"/>
      <c r="BH66" s="51"/>
      <c r="BI66" s="51"/>
      <c r="BJ66" s="52"/>
      <c r="BK66" s="37" t="s">
        <v>260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260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260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260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260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49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97</v>
      </c>
      <c r="AY67" s="42"/>
      <c r="AZ67" s="42"/>
      <c r="BA67" s="42"/>
      <c r="BB67" s="42"/>
      <c r="BC67" s="43"/>
      <c r="BD67" s="47" t="s">
        <v>137</v>
      </c>
      <c r="BE67" s="42"/>
      <c r="BF67" s="42"/>
      <c r="BG67" s="42"/>
      <c r="BH67" s="42"/>
      <c r="BI67" s="42"/>
      <c r="BJ67" s="43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260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260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260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260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100</v>
      </c>
      <c r="AY69" s="32"/>
      <c r="AZ69" s="32"/>
      <c r="BA69" s="32"/>
      <c r="BB69" s="32"/>
      <c r="BC69" s="33"/>
      <c r="BD69" s="34" t="s">
        <v>138</v>
      </c>
      <c r="BE69" s="32"/>
      <c r="BF69" s="32"/>
      <c r="BG69" s="32"/>
      <c r="BH69" s="32"/>
      <c r="BI69" s="32"/>
      <c r="BJ69" s="33"/>
      <c r="BK69" s="21" t="s">
        <v>260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260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260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260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260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140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14" t="s">
        <v>260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260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260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260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260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49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133</v>
      </c>
      <c r="AY76" s="42"/>
      <c r="AZ76" s="42"/>
      <c r="BA76" s="42"/>
      <c r="BB76" s="42"/>
      <c r="BC76" s="43"/>
      <c r="BD76" s="47" t="s">
        <v>143</v>
      </c>
      <c r="BE76" s="42"/>
      <c r="BF76" s="42"/>
      <c r="BG76" s="42"/>
      <c r="BH76" s="42"/>
      <c r="BI76" s="42"/>
      <c r="BJ76" s="43"/>
      <c r="BK76" s="14" t="s">
        <v>260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260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260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260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145</v>
      </c>
      <c r="AY78" s="45"/>
      <c r="AZ78" s="45"/>
      <c r="BA78" s="45"/>
      <c r="BB78" s="45"/>
      <c r="BC78" s="46"/>
      <c r="BD78" s="48" t="s">
        <v>146</v>
      </c>
      <c r="BE78" s="45"/>
      <c r="BF78" s="45"/>
      <c r="BG78" s="45"/>
      <c r="BH78" s="45"/>
      <c r="BI78" s="45"/>
      <c r="BJ78" s="46"/>
      <c r="BK78" s="105" t="s">
        <v>260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260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260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260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260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135</v>
      </c>
      <c r="AY79" s="51"/>
      <c r="AZ79" s="51"/>
      <c r="BA79" s="51"/>
      <c r="BB79" s="51"/>
      <c r="BC79" s="52"/>
      <c r="BD79" s="53" t="s">
        <v>148</v>
      </c>
      <c r="BE79" s="51"/>
      <c r="BF79" s="51"/>
      <c r="BG79" s="51"/>
      <c r="BH79" s="51"/>
      <c r="BI79" s="51"/>
      <c r="BJ79" s="52"/>
      <c r="BK79" s="105" t="s">
        <v>260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260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260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260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138</v>
      </c>
      <c r="AY80" s="42"/>
      <c r="AZ80" s="42"/>
      <c r="BA80" s="42"/>
      <c r="BB80" s="42"/>
      <c r="BC80" s="43"/>
      <c r="BD80" s="47" t="s">
        <v>151</v>
      </c>
      <c r="BE80" s="42"/>
      <c r="BF80" s="42"/>
      <c r="BG80" s="42"/>
      <c r="BH80" s="42"/>
      <c r="BI80" s="42"/>
      <c r="BJ80" s="43"/>
      <c r="BK80" s="105" t="s">
        <v>260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260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260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260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153</v>
      </c>
      <c r="AY82" s="45"/>
      <c r="AZ82" s="45"/>
      <c r="BA82" s="45"/>
      <c r="BB82" s="45"/>
      <c r="BC82" s="46"/>
      <c r="BD82" s="48" t="s">
        <v>154</v>
      </c>
      <c r="BE82" s="45"/>
      <c r="BF82" s="45"/>
      <c r="BG82" s="45"/>
      <c r="BH82" s="45"/>
      <c r="BI82" s="45"/>
      <c r="BJ82" s="46"/>
      <c r="BK82" s="105" t="s">
        <v>260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260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260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260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260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141</v>
      </c>
      <c r="AY83" s="51"/>
      <c r="AZ83" s="51"/>
      <c r="BA83" s="51"/>
      <c r="BB83" s="51"/>
      <c r="BC83" s="52"/>
      <c r="BD83" s="53" t="s">
        <v>156</v>
      </c>
      <c r="BE83" s="51"/>
      <c r="BF83" s="51"/>
      <c r="BG83" s="51"/>
      <c r="BH83" s="51"/>
      <c r="BI83" s="51"/>
      <c r="BJ83" s="52"/>
      <c r="BK83" s="14">
        <v>21000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15850.68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260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260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260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15850.68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5149.32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148</v>
      </c>
      <c r="AY84" s="51"/>
      <c r="AZ84" s="51"/>
      <c r="BA84" s="51"/>
      <c r="BB84" s="51"/>
      <c r="BC84" s="52"/>
      <c r="BD84" s="53" t="s">
        <v>158</v>
      </c>
      <c r="BE84" s="51"/>
      <c r="BF84" s="51"/>
      <c r="BG84" s="51"/>
      <c r="BH84" s="51"/>
      <c r="BI84" s="51"/>
      <c r="BJ84" s="52"/>
      <c r="BK84" s="14">
        <v>9000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9000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260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260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9000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160</v>
      </c>
      <c r="AY85" s="42"/>
      <c r="AZ85" s="42"/>
      <c r="BA85" s="42"/>
      <c r="BB85" s="42"/>
      <c r="BC85" s="43"/>
      <c r="BD85" s="47" t="s">
        <v>161</v>
      </c>
      <c r="BE85" s="42"/>
      <c r="BF85" s="42"/>
      <c r="BG85" s="42"/>
      <c r="BH85" s="42"/>
      <c r="BI85" s="42"/>
      <c r="BJ85" s="43"/>
      <c r="BK85" s="14" t="s">
        <v>260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260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260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260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151</v>
      </c>
      <c r="AY87" s="45"/>
      <c r="AZ87" s="45"/>
      <c r="BA87" s="45"/>
      <c r="BB87" s="45"/>
      <c r="BC87" s="46"/>
      <c r="BD87" s="48" t="s">
        <v>163</v>
      </c>
      <c r="BE87" s="45"/>
      <c r="BF87" s="45"/>
      <c r="BG87" s="45"/>
      <c r="BH87" s="45"/>
      <c r="BI87" s="45"/>
      <c r="BJ87" s="46"/>
      <c r="BK87" s="14" t="s">
        <v>260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260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260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260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260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154</v>
      </c>
      <c r="AY88" s="45"/>
      <c r="AZ88" s="45"/>
      <c r="BA88" s="45"/>
      <c r="BB88" s="45"/>
      <c r="BC88" s="46"/>
      <c r="BD88" s="48" t="s">
        <v>165</v>
      </c>
      <c r="BE88" s="45"/>
      <c r="BF88" s="45"/>
      <c r="BG88" s="45"/>
      <c r="BH88" s="45"/>
      <c r="BI88" s="45"/>
      <c r="BJ88" s="46"/>
      <c r="BK88" s="14" t="s">
        <v>260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260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260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260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260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167</v>
      </c>
      <c r="AY89" s="45"/>
      <c r="AZ89" s="45"/>
      <c r="BA89" s="45"/>
      <c r="BB89" s="45"/>
      <c r="BC89" s="46"/>
      <c r="BD89" s="48" t="s">
        <v>168</v>
      </c>
      <c r="BE89" s="45"/>
      <c r="BF89" s="45"/>
      <c r="BG89" s="45"/>
      <c r="BH89" s="45"/>
      <c r="BI89" s="45"/>
      <c r="BJ89" s="46"/>
      <c r="BK89" s="14">
        <v>9000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9000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260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260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260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9000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170</v>
      </c>
      <c r="AY90" s="51"/>
      <c r="AZ90" s="51"/>
      <c r="BA90" s="51"/>
      <c r="BB90" s="51"/>
      <c r="BC90" s="52"/>
      <c r="BD90" s="53" t="s">
        <v>171</v>
      </c>
      <c r="BE90" s="51"/>
      <c r="BF90" s="51"/>
      <c r="BG90" s="51"/>
      <c r="BH90" s="51"/>
      <c r="BI90" s="51"/>
      <c r="BJ90" s="52"/>
      <c r="BK90" s="14" t="s">
        <v>260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260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260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260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260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260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173</v>
      </c>
      <c r="AY91" s="42"/>
      <c r="AZ91" s="42"/>
      <c r="BA91" s="42"/>
      <c r="BB91" s="42"/>
      <c r="BC91" s="43"/>
      <c r="BD91" s="47" t="s">
        <v>174</v>
      </c>
      <c r="BE91" s="42"/>
      <c r="BF91" s="42"/>
      <c r="BG91" s="42"/>
      <c r="BH91" s="42"/>
      <c r="BI91" s="42"/>
      <c r="BJ91" s="43"/>
      <c r="BK91" s="14" t="s">
        <v>260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260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260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260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260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176</v>
      </c>
      <c r="AY93" s="45"/>
      <c r="AZ93" s="45"/>
      <c r="BA93" s="45"/>
      <c r="BB93" s="45"/>
      <c r="BC93" s="46"/>
      <c r="BD93" s="48" t="s">
        <v>177</v>
      </c>
      <c r="BE93" s="45"/>
      <c r="BF93" s="45"/>
      <c r="BG93" s="45"/>
      <c r="BH93" s="45"/>
      <c r="BI93" s="45"/>
      <c r="BJ93" s="46"/>
      <c r="BK93" s="14" t="s">
        <v>260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260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260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260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260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260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260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179</v>
      </c>
      <c r="AY94" s="110"/>
      <c r="AZ94" s="110"/>
      <c r="BA94" s="110"/>
      <c r="BB94" s="110"/>
      <c r="BC94" s="111"/>
      <c r="BD94" s="112" t="s">
        <v>180</v>
      </c>
      <c r="BE94" s="110"/>
      <c r="BF94" s="110"/>
      <c r="BG94" s="110"/>
      <c r="BH94" s="110"/>
      <c r="BI94" s="110"/>
      <c r="BJ94" s="111"/>
      <c r="BK94" s="113" t="s">
        <v>260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260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260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260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260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260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181</v>
      </c>
      <c r="AY96" s="126"/>
      <c r="AZ96" s="126"/>
      <c r="BA96" s="126"/>
      <c r="BB96" s="126"/>
      <c r="BC96" s="127"/>
      <c r="BD96" s="128" t="s">
        <v>58</v>
      </c>
      <c r="BE96" s="126"/>
      <c r="BF96" s="126"/>
      <c r="BG96" s="126"/>
      <c r="BH96" s="126"/>
      <c r="BI96" s="126"/>
      <c r="BJ96" s="127"/>
      <c r="BK96" s="129" t="s">
        <v>260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0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260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260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f>SUM(BY96)</f>
        <v>0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 t="s">
        <v>260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58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260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260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260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260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260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260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260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49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174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260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260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260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260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260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260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260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260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260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260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260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260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187</v>
      </c>
      <c r="AY106" s="42"/>
      <c r="AZ106" s="42"/>
      <c r="BA106" s="42"/>
      <c r="BB106" s="42"/>
      <c r="BC106" s="43"/>
      <c r="BD106" s="47" t="s">
        <v>108</v>
      </c>
      <c r="BE106" s="42"/>
      <c r="BF106" s="42"/>
      <c r="BG106" s="42"/>
      <c r="BH106" s="42"/>
      <c r="BI106" s="42"/>
      <c r="BJ106" s="43"/>
      <c r="BK106" s="113" t="s">
        <v>260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260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260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260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260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260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260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260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260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260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260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260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189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188</v>
      </c>
      <c r="AY108" s="45"/>
      <c r="AZ108" s="45"/>
      <c r="BA108" s="45"/>
      <c r="BB108" s="45"/>
      <c r="BC108" s="46"/>
      <c r="BD108" s="48" t="s">
        <v>108</v>
      </c>
      <c r="BE108" s="45"/>
      <c r="BF108" s="45"/>
      <c r="BG108" s="45"/>
      <c r="BH108" s="45"/>
      <c r="BI108" s="45"/>
      <c r="BJ108" s="46"/>
      <c r="BK108" s="113" t="s">
        <v>260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260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260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260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260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260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260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191</v>
      </c>
      <c r="AY109" s="45"/>
      <c r="AZ109" s="45"/>
      <c r="BA109" s="45"/>
      <c r="BB109" s="45"/>
      <c r="BC109" s="46"/>
      <c r="BD109" s="48" t="s">
        <v>192</v>
      </c>
      <c r="BE109" s="45"/>
      <c r="BF109" s="45"/>
      <c r="BG109" s="45"/>
      <c r="BH109" s="45"/>
      <c r="BI109" s="45"/>
      <c r="BJ109" s="46"/>
      <c r="BK109" s="113" t="s">
        <v>260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260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260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260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260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260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260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194</v>
      </c>
      <c r="AY110" s="45"/>
      <c r="AZ110" s="45"/>
      <c r="BA110" s="45"/>
      <c r="BB110" s="45"/>
      <c r="BC110" s="46"/>
      <c r="BD110" s="48" t="s">
        <v>195</v>
      </c>
      <c r="BE110" s="45"/>
      <c r="BF110" s="45"/>
      <c r="BG110" s="45"/>
      <c r="BH110" s="45"/>
      <c r="BI110" s="45"/>
      <c r="BJ110" s="46"/>
      <c r="BK110" s="113" t="s">
        <v>260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260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260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260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260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260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260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197</v>
      </c>
      <c r="AY111" s="45"/>
      <c r="AZ111" s="45"/>
      <c r="BA111" s="45"/>
      <c r="BB111" s="45"/>
      <c r="BC111" s="46"/>
      <c r="BD111" s="48" t="s">
        <v>198</v>
      </c>
      <c r="BE111" s="45"/>
      <c r="BF111" s="45"/>
      <c r="BG111" s="45"/>
      <c r="BH111" s="45"/>
      <c r="BI111" s="45"/>
      <c r="BJ111" s="46"/>
      <c r="BK111" s="113" t="s">
        <v>260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260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260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260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260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260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260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199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200</v>
      </c>
      <c r="AY112" s="45"/>
      <c r="AZ112" s="45"/>
      <c r="BA112" s="45"/>
      <c r="BB112" s="45"/>
      <c r="BC112" s="46"/>
      <c r="BD112" s="48" t="s">
        <v>201</v>
      </c>
      <c r="BE112" s="45"/>
      <c r="BF112" s="45"/>
      <c r="BG112" s="45"/>
      <c r="BH112" s="45"/>
      <c r="BI112" s="45"/>
      <c r="BJ112" s="46"/>
      <c r="BK112" s="113" t="s">
        <v>260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260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260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260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260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260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260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203</v>
      </c>
      <c r="AY113" s="45"/>
      <c r="AZ113" s="45"/>
      <c r="BA113" s="45"/>
      <c r="BB113" s="45"/>
      <c r="BC113" s="46"/>
      <c r="BD113" s="48" t="s">
        <v>204</v>
      </c>
      <c r="BE113" s="45"/>
      <c r="BF113" s="45"/>
      <c r="BG113" s="45"/>
      <c r="BH113" s="45"/>
      <c r="BI113" s="45"/>
      <c r="BJ113" s="46"/>
      <c r="BK113" s="113" t="s">
        <v>260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260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260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260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260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260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260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206</v>
      </c>
      <c r="AY114" s="45"/>
      <c r="AZ114" s="45"/>
      <c r="BA114" s="45"/>
      <c r="BB114" s="45"/>
      <c r="BC114" s="46"/>
      <c r="BD114" s="48" t="s">
        <v>207</v>
      </c>
      <c r="BE114" s="45"/>
      <c r="BF114" s="45"/>
      <c r="BG114" s="45"/>
      <c r="BH114" s="45"/>
      <c r="BI114" s="45"/>
      <c r="BJ114" s="46"/>
      <c r="BK114" s="113" t="s">
        <v>260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260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260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260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260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260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260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74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260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260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260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260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260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260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260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209</v>
      </c>
      <c r="AY116" s="42"/>
      <c r="AZ116" s="42"/>
      <c r="BA116" s="42"/>
      <c r="BB116" s="42"/>
      <c r="BC116" s="43"/>
      <c r="BD116" s="47" t="s">
        <v>108</v>
      </c>
      <c r="BE116" s="42"/>
      <c r="BF116" s="42"/>
      <c r="BG116" s="42"/>
      <c r="BH116" s="42"/>
      <c r="BI116" s="42"/>
      <c r="BJ116" s="43"/>
      <c r="BK116" s="113" t="s">
        <v>260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260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260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260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260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260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260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260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260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260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260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260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189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251</v>
      </c>
      <c r="AY118" s="45"/>
      <c r="AZ118" s="45"/>
      <c r="BA118" s="45"/>
      <c r="BB118" s="45"/>
      <c r="BC118" s="46"/>
      <c r="BD118" s="48" t="s">
        <v>108</v>
      </c>
      <c r="BE118" s="45"/>
      <c r="BF118" s="45"/>
      <c r="BG118" s="45"/>
      <c r="BH118" s="45"/>
      <c r="BI118" s="45"/>
      <c r="BJ118" s="46"/>
      <c r="BK118" s="113" t="s">
        <v>260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260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260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260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260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260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260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210</v>
      </c>
      <c r="AY119" s="45"/>
      <c r="AZ119" s="45"/>
      <c r="BA119" s="45"/>
      <c r="BB119" s="45"/>
      <c r="BC119" s="46"/>
      <c r="BD119" s="48" t="s">
        <v>211</v>
      </c>
      <c r="BE119" s="45"/>
      <c r="BF119" s="45"/>
      <c r="BG119" s="45"/>
      <c r="BH119" s="45"/>
      <c r="BI119" s="45"/>
      <c r="BJ119" s="46"/>
      <c r="BK119" s="113" t="s">
        <v>260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260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260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260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260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260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260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212</v>
      </c>
      <c r="AY120" s="45"/>
      <c r="AZ120" s="45"/>
      <c r="BA120" s="45"/>
      <c r="BB120" s="45"/>
      <c r="BC120" s="46"/>
      <c r="BD120" s="48" t="s">
        <v>213</v>
      </c>
      <c r="BE120" s="45"/>
      <c r="BF120" s="45"/>
      <c r="BG120" s="45"/>
      <c r="BH120" s="45"/>
      <c r="BI120" s="45"/>
      <c r="BJ120" s="46"/>
      <c r="BK120" s="113" t="s">
        <v>260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260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260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260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260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260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260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215</v>
      </c>
      <c r="AY121" s="51"/>
      <c r="AZ121" s="51"/>
      <c r="BA121" s="51"/>
      <c r="BB121" s="51"/>
      <c r="BC121" s="52"/>
      <c r="BD121" s="53" t="s">
        <v>58</v>
      </c>
      <c r="BE121" s="51"/>
      <c r="BF121" s="51"/>
      <c r="BG121" s="51"/>
      <c r="BH121" s="51"/>
      <c r="BI121" s="51"/>
      <c r="BJ121" s="52"/>
      <c r="BK121" s="113" t="s">
        <v>260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0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260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260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260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0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260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204</v>
      </c>
      <c r="AY122" s="45"/>
      <c r="AZ122" s="45"/>
      <c r="BA122" s="45"/>
      <c r="BB122" s="45"/>
      <c r="BC122" s="46"/>
      <c r="BD122" s="48" t="s">
        <v>192</v>
      </c>
      <c r="BE122" s="45"/>
      <c r="BF122" s="45"/>
      <c r="BG122" s="45"/>
      <c r="BH122" s="45"/>
      <c r="BI122" s="45"/>
      <c r="BJ122" s="46"/>
      <c r="BK122" s="14" t="s">
        <v>260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1853201.73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260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260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260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1853201.73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58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217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211</v>
      </c>
      <c r="AY123" s="45"/>
      <c r="AZ123" s="45"/>
      <c r="BA123" s="45"/>
      <c r="BB123" s="45"/>
      <c r="BC123" s="46"/>
      <c r="BD123" s="48" t="s">
        <v>195</v>
      </c>
      <c r="BE123" s="45"/>
      <c r="BF123" s="45"/>
      <c r="BG123" s="45"/>
      <c r="BH123" s="45"/>
      <c r="BI123" s="45"/>
      <c r="BJ123" s="46"/>
      <c r="BK123" s="14" t="s">
        <v>260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1853201.73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260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260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260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1853201.73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58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219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218</v>
      </c>
      <c r="AY124" s="51"/>
      <c r="AZ124" s="51"/>
      <c r="BA124" s="51"/>
      <c r="BB124" s="51"/>
      <c r="BC124" s="52"/>
      <c r="BD124" s="53" t="s">
        <v>58</v>
      </c>
      <c r="BE124" s="51"/>
      <c r="BF124" s="51"/>
      <c r="BG124" s="51"/>
      <c r="BH124" s="51"/>
      <c r="BI124" s="51"/>
      <c r="BJ124" s="52"/>
      <c r="BK124" s="113" t="s">
        <v>260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260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260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260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260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260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260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49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220</v>
      </c>
      <c r="AY125" s="42"/>
      <c r="AZ125" s="42"/>
      <c r="BA125" s="42"/>
      <c r="BB125" s="42"/>
      <c r="BC125" s="43"/>
      <c r="BD125" s="47" t="s">
        <v>192</v>
      </c>
      <c r="BE125" s="42"/>
      <c r="BF125" s="42"/>
      <c r="BG125" s="42"/>
      <c r="BH125" s="42"/>
      <c r="BI125" s="42"/>
      <c r="BJ125" s="43"/>
      <c r="BK125" s="113" t="s">
        <v>260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260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260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260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260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221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260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260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260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260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260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222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223</v>
      </c>
      <c r="AY127" s="45"/>
      <c r="AZ127" s="45"/>
      <c r="BA127" s="45"/>
      <c r="BB127" s="45"/>
      <c r="BC127" s="46"/>
      <c r="BD127" s="48" t="s">
        <v>195</v>
      </c>
      <c r="BE127" s="45"/>
      <c r="BF127" s="45"/>
      <c r="BG127" s="45"/>
      <c r="BH127" s="45"/>
      <c r="BI127" s="45"/>
      <c r="BJ127" s="46"/>
      <c r="BK127" s="113" t="s">
        <v>260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260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260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260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260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260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260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260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224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13" t="s">
        <v>260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260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260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260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260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260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260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49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226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260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260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229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228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260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260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260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260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260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260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231</v>
      </c>
      <c r="AY137" s="51"/>
      <c r="AZ137" s="51"/>
      <c r="BA137" s="51"/>
      <c r="BB137" s="51"/>
      <c r="BC137" s="52"/>
      <c r="BD137" s="53" t="s">
        <v>58</v>
      </c>
      <c r="BE137" s="51"/>
      <c r="BF137" s="51"/>
      <c r="BG137" s="51"/>
      <c r="BH137" s="51"/>
      <c r="BI137" s="51"/>
      <c r="BJ137" s="52"/>
      <c r="BK137" s="113" t="s">
        <v>260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260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260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260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260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260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260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232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260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260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233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260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260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260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260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260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260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236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259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238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239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240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238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239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256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238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239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243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236</v>
      </c>
    </row>
    <row r="153" spans="65:164" ht="25.5" customHeight="1">
      <c r="BM153" s="1" t="s">
        <v>244</v>
      </c>
      <c r="CI153" s="140" t="s">
        <v>258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259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246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238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239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245</v>
      </c>
      <c r="N156" s="61" t="s">
        <v>241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256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246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238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239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247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248</v>
      </c>
      <c r="B159" s="99"/>
      <c r="C159" s="98" t="s">
        <v>267</v>
      </c>
      <c r="D159" s="98"/>
      <c r="E159" s="98"/>
      <c r="F159" s="1" t="s">
        <v>248</v>
      </c>
      <c r="I159" s="98" t="s">
        <v>264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261</v>
      </c>
      <c r="AD159" s="100"/>
      <c r="AE159" s="10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FINANSIST</cp:lastModifiedBy>
  <cp:lastPrinted>2014-11-03T15:20:46Z</cp:lastPrinted>
  <dcterms:created xsi:type="dcterms:W3CDTF">2011-04-08T11:46:02Z</dcterms:created>
  <dcterms:modified xsi:type="dcterms:W3CDTF">2014-11-06T09:07:16Z</dcterms:modified>
  <cp:category/>
  <cp:version/>
  <cp:contentType/>
  <cp:contentStatus/>
</cp:coreProperties>
</file>