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Бюджет 2022 года\Бюджет для граждан\"/>
    </mc:Choice>
  </mc:AlternateContent>
  <bookViews>
    <workbookView xWindow="1356" yWindow="-216" windowWidth="12252" windowHeight="12048"/>
  </bookViews>
  <sheets>
    <sheet name="Приложение1" sheetId="2" r:id="rId1"/>
  </sheets>
  <definedNames>
    <definedName name="_xlnm.Print_Area" localSheetId="0">Приложение1!$A$1:$D$34</definedName>
  </definedNames>
  <calcPr calcId="162913"/>
</workbook>
</file>

<file path=xl/calcChain.xml><?xml version="1.0" encoding="utf-8"?>
<calcChain xmlns="http://schemas.openxmlformats.org/spreadsheetml/2006/main">
  <c r="B18" i="2" l="1"/>
  <c r="C8" i="2" l="1"/>
  <c r="C6" i="2" s="1"/>
  <c r="C32" i="2" s="1"/>
  <c r="D8" i="2"/>
  <c r="D6" i="2" s="1"/>
  <c r="D32" i="2" s="1"/>
  <c r="B8" i="2"/>
  <c r="B32" i="2" s="1"/>
</calcChain>
</file>

<file path=xl/sharedStrings.xml><?xml version="1.0" encoding="utf-8"?>
<sst xmlns="http://schemas.openxmlformats.org/spreadsheetml/2006/main" count="34" uniqueCount="33">
  <si>
    <t>(тыс. рублей)</t>
  </si>
  <si>
    <t>Наименование показателей</t>
  </si>
  <si>
    <t>Налоги на прибыль, доходы</t>
  </si>
  <si>
    <t>Налоги на совокупный доход</t>
  </si>
  <si>
    <t>Налоги на имущество</t>
  </si>
  <si>
    <t>Штрафы, санкции, возмещение ущерба</t>
  </si>
  <si>
    <t>БЕЗВОЗМЕЗДНЫЕ ПОСТУПЛЕНИЯ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</si>
  <si>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</si>
  <si>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</si>
  <si>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</si>
  <si>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</si>
  <si>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</si>
  <si>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</si>
  <si>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</si>
  <si>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НАЛОГОВЫЕ И НЕНАЛОГОВЫЕ ДОХОДЫ</t>
  </si>
  <si>
    <t>Физическая культура и спорт</t>
  </si>
  <si>
    <t>Государственная пошлина</t>
  </si>
  <si>
    <t>Культура, кинематография</t>
  </si>
  <si>
    <t>Межбюджетные трансферты общего характера бюджетам бюджетной системы Российской Федерации</t>
  </si>
  <si>
    <t>ДОХОДЫ, всего</t>
  </si>
  <si>
    <t xml:space="preserve">  в том числе:</t>
  </si>
  <si>
    <t>РАСХОДЫ, всего</t>
  </si>
  <si>
    <t xml:space="preserve">из них: условно утвержденные расходы </t>
  </si>
  <si>
    <t>2022 год</t>
  </si>
  <si>
    <t>ДЕФИЦИТ (-), ПРОЦИФИТ (+)</t>
  </si>
  <si>
    <t>2023 год</t>
  </si>
  <si>
    <t>2024 год</t>
  </si>
  <si>
    <t>-</t>
  </si>
  <si>
    <t>Доходы от оказания платных услуг и компенсации затрат государства</t>
  </si>
  <si>
    <t>12 910,9</t>
  </si>
  <si>
    <t>Информация о доходах бюджета Первомайского сельского поселения в разрезе основных видов налоговых и неналоговых доходов</t>
  </si>
  <si>
    <t>Глава Администрации Первомайского сельского поселения</t>
  </si>
  <si>
    <t>В.И Коскин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</si>
</sst>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3" x14ac:knownFonts="1">
    <font>
      <sz val="10"/>
      <name val="Arial Cyr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Alignment="1">
      <alignment vertical="top"/>
    </xf>
    <xf numFmtId="0" fontId="1" fillId="0" borderId="0" xfId="0" applyFont="1" applyFill="1"/>
    <xf numFmtId="0" fontId="2" fillId="0" borderId="0" xfId="0" applyFont="1" applyFill="1" applyAlignment="1">
      <alignment vertical="top"/>
    </xf>
    <xf numFmtId="164" fontId="2" fillId="0" borderId="0" xfId="0" applyNumberFormat="1" applyFont="1" applyFill="1" applyAlignment="1">
      <alignment horizontal="right" vertical="top"/>
    </xf>
    <xf numFmtId="0" fontId="1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/>
    <xf numFmtId="165" fontId="1" fillId="0" borderId="0" xfId="0" applyNumberFormat="1" applyFont="1" applyFill="1" applyBorder="1"/>
    <xf numFmtId="164" fontId="8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164" fontId="10" fillId="0" borderId="0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top" wrapText="1" indent="2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 wrapText="1"/>
    </xf>
    <xf numFmtId="165" fontId="11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4" fontId="12" fillId="0" borderId="0" xfId="0" applyNumberFormat="1" applyFont="1" applyBorder="1" applyAlignment="1">
      <alignment horizontal="right" vertical="center"/>
    </xf>
    <xf numFmtId="4" fontId="12" fillId="0" borderId="0" xfId="0" applyNumberFormat="1" applyFont="1" applyBorder="1" applyAlignment="1">
      <alignment horizontal="right" vertical="center" wrapText="1"/>
    </xf>
    <xf numFmtId="4" fontId="11" fillId="0" borderId="0" xfId="0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164" fontId="8" fillId="0" borderId="0" xfId="0" applyNumberFormat="1" applyFont="1" applyFill="1" applyAlignment="1">
      <alignment horizontal="left" vertical="center" indent="7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F34"/>
  <sheetViews>
    <sheetView tabSelected="1" view="pageBreakPreview" topLeftCell="A19" zoomScale="90" zoomScaleNormal="100" zoomScaleSheetLayoutView="90" workbookViewId="0">
      <selection activeCell="C34" sqref="C34:D34"/>
    </sheetView>
  </sheetViews>
  <sheetFormatPr defaultColWidth="9.109375" defaultRowHeight="13.2" x14ac:dyDescent="0.25"/>
  <cols>
    <col min="1" max="1" width="53.88671875" style="1" customWidth="1"/>
    <col min="2" max="3" width="17.44140625" style="2" customWidth="1"/>
    <col min="4" max="4" width="17.33203125" style="2" customWidth="1"/>
    <col min="5" max="5" width="9.109375" style="2"/>
    <col min="6" max="6" width="11.6640625" style="2" bestFit="1" customWidth="1"/>
    <col min="7" max="16384" width="9.109375" style="2"/>
  </cols>
  <sheetData>
    <row r="1" spans="1:4" ht="32.25" customHeight="1" x14ac:dyDescent="0.25">
      <c r="A1" s="10"/>
      <c r="B1" s="10"/>
      <c r="C1" s="29"/>
      <c r="D1" s="29"/>
    </row>
    <row r="2" spans="1:4" ht="40.200000000000003" customHeight="1" x14ac:dyDescent="0.3">
      <c r="A2" s="32" t="s">
        <v>30</v>
      </c>
      <c r="B2" s="32"/>
      <c r="C2" s="32"/>
      <c r="D2" s="32"/>
    </row>
    <row r="3" spans="1:4" ht="13.5" customHeight="1" x14ac:dyDescent="0.25">
      <c r="A3" s="3"/>
      <c r="B3" s="4"/>
      <c r="C3" s="4"/>
      <c r="D3" s="4" t="s">
        <v>0</v>
      </c>
    </row>
    <row r="4" spans="1:4" ht="15.75" customHeight="1" x14ac:dyDescent="0.25">
      <c r="A4" s="33" t="s">
        <v>1</v>
      </c>
      <c r="B4" s="30" t="s">
        <v>23</v>
      </c>
      <c r="C4" s="30" t="s">
        <v>25</v>
      </c>
      <c r="D4" s="30" t="s">
        <v>26</v>
      </c>
    </row>
    <row r="5" spans="1:4" ht="7.5" customHeight="1" x14ac:dyDescent="0.25">
      <c r="A5" s="33"/>
      <c r="B5" s="31"/>
      <c r="C5" s="31"/>
      <c r="D5" s="31"/>
    </row>
    <row r="6" spans="1:4" s="5" customFormat="1" ht="21" customHeight="1" x14ac:dyDescent="0.25">
      <c r="A6" s="15" t="s">
        <v>19</v>
      </c>
      <c r="B6" s="18">
        <v>14769.9</v>
      </c>
      <c r="C6" s="18">
        <f>C8+C16</f>
        <v>10108.299999999999</v>
      </c>
      <c r="D6" s="18">
        <f>D8+D16</f>
        <v>9277.4</v>
      </c>
    </row>
    <row r="7" spans="1:4" s="5" customFormat="1" ht="14.25" customHeight="1" x14ac:dyDescent="0.25">
      <c r="A7" s="16" t="s">
        <v>20</v>
      </c>
    </row>
    <row r="8" spans="1:4" s="5" customFormat="1" ht="15.75" customHeight="1" x14ac:dyDescent="0.25">
      <c r="A8" s="6" t="s">
        <v>14</v>
      </c>
      <c r="B8" s="19">
        <f>SUM(B9:B14)</f>
        <v>1859.0000000000002</v>
      </c>
      <c r="C8" s="19">
        <f>SUM(C9:C14)</f>
        <v>1914.5</v>
      </c>
      <c r="D8" s="19">
        <f>SUM(D9:D14)</f>
        <v>2001.1</v>
      </c>
    </row>
    <row r="9" spans="1:4" s="5" customFormat="1" ht="18.75" customHeight="1" x14ac:dyDescent="0.25">
      <c r="A9" s="10" t="s">
        <v>2</v>
      </c>
      <c r="B9" s="22">
        <v>610.70000000000005</v>
      </c>
      <c r="C9" s="22">
        <v>630.4</v>
      </c>
      <c r="D9" s="23">
        <v>670.3</v>
      </c>
    </row>
    <row r="10" spans="1:4" s="5" customFormat="1" ht="18.75" customHeight="1" x14ac:dyDescent="0.25">
      <c r="A10" s="10" t="s">
        <v>3</v>
      </c>
      <c r="B10" s="24">
        <v>600</v>
      </c>
      <c r="C10" s="22">
        <v>634.6</v>
      </c>
      <c r="D10" s="23">
        <v>680.1</v>
      </c>
    </row>
    <row r="11" spans="1:4" s="5" customFormat="1" ht="18.75" customHeight="1" x14ac:dyDescent="0.25">
      <c r="A11" s="10" t="s">
        <v>4</v>
      </c>
      <c r="B11" s="22">
        <v>628.1</v>
      </c>
      <c r="C11" s="22">
        <v>628.1</v>
      </c>
      <c r="D11" s="23">
        <v>628.1</v>
      </c>
    </row>
    <row r="12" spans="1:4" s="5" customFormat="1" ht="18.75" customHeight="1" x14ac:dyDescent="0.25">
      <c r="A12" s="10" t="s">
        <v>16</v>
      </c>
      <c r="B12" s="20">
        <v>4</v>
      </c>
      <c r="C12" s="20">
        <v>4.5</v>
      </c>
      <c r="D12" s="20">
        <v>5</v>
      </c>
    </row>
    <row r="13" spans="1:4" s="5" customFormat="1" ht="34.5" customHeight="1" x14ac:dyDescent="0.25">
      <c r="A13" s="10" t="s">
        <v>28</v>
      </c>
      <c r="B13" s="20">
        <v>12</v>
      </c>
      <c r="C13" s="20">
        <v>12.5</v>
      </c>
      <c r="D13" s="20">
        <v>13</v>
      </c>
    </row>
    <row r="14" spans="1:4" s="5" customFormat="1" ht="18.75" customHeight="1" x14ac:dyDescent="0.25">
      <c r="A14" s="10" t="s">
        <v>5</v>
      </c>
      <c r="B14" s="20">
        <v>4.2</v>
      </c>
      <c r="C14" s="20">
        <v>4.4000000000000004</v>
      </c>
      <c r="D14" s="20">
        <v>4.5999999999999996</v>
      </c>
    </row>
    <row r="15" spans="1:4" s="5" customFormat="1" ht="5.25" customHeight="1" x14ac:dyDescent="0.25">
      <c r="A15" s="10"/>
      <c r="B15" s="11"/>
      <c r="C15" s="11"/>
      <c r="D15" s="11"/>
    </row>
    <row r="16" spans="1:4" s="5" customFormat="1" ht="16.5" customHeight="1" x14ac:dyDescent="0.25">
      <c r="A16" s="6" t="s">
        <v>6</v>
      </c>
      <c r="B16" s="25" t="s">
        <v>29</v>
      </c>
      <c r="C16" s="26">
        <v>8193.7999999999993</v>
      </c>
      <c r="D16" s="27">
        <v>7276.3</v>
      </c>
    </row>
    <row r="17" spans="1:6" s="5" customFormat="1" ht="6.75" customHeight="1" x14ac:dyDescent="0.25">
      <c r="A17" s="7"/>
      <c r="B17" s="8"/>
      <c r="C17" s="8"/>
      <c r="D17" s="8"/>
    </row>
    <row r="18" spans="1:6" s="5" customFormat="1" ht="21" customHeight="1" x14ac:dyDescent="0.25">
      <c r="A18" s="15" t="s">
        <v>21</v>
      </c>
      <c r="B18" s="18">
        <f>SUM(B20:B30)</f>
        <v>14769.9</v>
      </c>
      <c r="C18" s="18">
        <v>10108.299999999999</v>
      </c>
      <c r="D18" s="18">
        <v>9277.4</v>
      </c>
    </row>
    <row r="19" spans="1:6" s="5" customFormat="1" ht="13.5" customHeight="1" x14ac:dyDescent="0.25">
      <c r="A19" s="16" t="s">
        <v>20</v>
      </c>
    </row>
    <row r="20" spans="1:6" s="5" customFormat="1" ht="18.75" customHeight="1" x14ac:dyDescent="0.25">
      <c r="A20" s="10" t="s">
        <v>7</v>
      </c>
      <c r="B20" s="28">
        <v>5957.6</v>
      </c>
      <c r="C20" s="28">
        <v>4228.8999999999996</v>
      </c>
      <c r="D20" s="28">
        <v>4192.8</v>
      </c>
    </row>
    <row r="21" spans="1:6" s="5" customFormat="1" ht="18.75" customHeight="1" x14ac:dyDescent="0.25">
      <c r="A21" s="21" t="s">
        <v>22</v>
      </c>
      <c r="B21" s="20" t="s">
        <v>27</v>
      </c>
      <c r="C21" s="20">
        <v>250</v>
      </c>
      <c r="D21" s="20">
        <v>463.9</v>
      </c>
    </row>
    <row r="22" spans="1:6" s="5" customFormat="1" ht="18.75" customHeight="1" x14ac:dyDescent="0.25">
      <c r="A22" s="10" t="s">
        <v>8</v>
      </c>
      <c r="B22" s="23">
        <v>105.1</v>
      </c>
      <c r="C22" s="23">
        <v>109.1</v>
      </c>
      <c r="D22" s="23">
        <v>0</v>
      </c>
    </row>
    <row r="23" spans="1:6" s="5" customFormat="1" ht="33.75" customHeight="1" x14ac:dyDescent="0.25">
      <c r="A23" s="10" t="s">
        <v>9</v>
      </c>
      <c r="B23" s="23">
        <v>13.5</v>
      </c>
      <c r="C23" s="23">
        <v>16.399999999999999</v>
      </c>
      <c r="D23" s="23">
        <v>16.399999999999999</v>
      </c>
    </row>
    <row r="24" spans="1:6" s="5" customFormat="1" ht="18.75" customHeight="1" x14ac:dyDescent="0.25">
      <c r="A24" s="10" t="s">
        <v>10</v>
      </c>
      <c r="B24" s="20">
        <v>2700</v>
      </c>
      <c r="C24" s="20">
        <v>0</v>
      </c>
      <c r="D24" s="20">
        <v>0</v>
      </c>
    </row>
    <row r="25" spans="1:6" s="5" customFormat="1" ht="18.75" customHeight="1" x14ac:dyDescent="0.25">
      <c r="A25" s="10" t="s">
        <v>11</v>
      </c>
      <c r="B25" s="28">
        <v>1248</v>
      </c>
      <c r="C25" s="28">
        <v>1544.5</v>
      </c>
      <c r="D25" s="28">
        <v>1259.5</v>
      </c>
    </row>
    <row r="26" spans="1:6" s="5" customFormat="1" ht="18.75" customHeight="1" x14ac:dyDescent="0.25">
      <c r="A26" s="10" t="s">
        <v>12</v>
      </c>
      <c r="B26" s="20">
        <v>20</v>
      </c>
      <c r="C26" s="20">
        <v>23</v>
      </c>
      <c r="D26" s="20">
        <v>23</v>
      </c>
    </row>
    <row r="27" spans="1:6" s="5" customFormat="1" ht="18.75" customHeight="1" x14ac:dyDescent="0.25">
      <c r="A27" s="10" t="s">
        <v>17</v>
      </c>
      <c r="B27" s="28">
        <v>4503.8999999999996</v>
      </c>
      <c r="C27" s="28">
        <v>3965.3</v>
      </c>
      <c r="D27" s="28">
        <v>3675.1</v>
      </c>
    </row>
    <row r="28" spans="1:6" s="5" customFormat="1" ht="18.75" customHeight="1" x14ac:dyDescent="0.25">
      <c r="A28" s="10" t="s">
        <v>13</v>
      </c>
      <c r="B28" s="23">
        <v>157</v>
      </c>
      <c r="C28" s="23">
        <v>185</v>
      </c>
      <c r="D28" s="23">
        <v>75</v>
      </c>
    </row>
    <row r="29" spans="1:6" s="5" customFormat="1" ht="18.75" customHeight="1" x14ac:dyDescent="0.25">
      <c r="A29" s="10" t="s">
        <v>15</v>
      </c>
      <c r="B29" s="23">
        <v>33</v>
      </c>
      <c r="C29" s="23">
        <v>36.1</v>
      </c>
      <c r="D29" s="23">
        <v>35.6</v>
      </c>
    </row>
    <row r="30" spans="1:6" s="5" customFormat="1" ht="31.5" customHeight="1" x14ac:dyDescent="0.25">
      <c r="A30" s="10" t="s">
        <v>18</v>
      </c>
      <c r="B30" s="20">
        <v>31.8</v>
      </c>
      <c r="C30" s="20">
        <v>0</v>
      </c>
      <c r="D30" s="20">
        <v>0</v>
      </c>
    </row>
    <row r="31" spans="1:6" s="5" customFormat="1" ht="3.75" customHeight="1" x14ac:dyDescent="0.25">
      <c r="A31" s="9"/>
      <c r="B31" s="8"/>
      <c r="C31" s="8"/>
      <c r="D31" s="8"/>
      <c r="F31" s="12"/>
    </row>
    <row r="32" spans="1:6" s="5" customFormat="1" ht="21" customHeight="1" x14ac:dyDescent="0.25">
      <c r="A32" s="17" t="s">
        <v>24</v>
      </c>
      <c r="B32" s="18">
        <f>B6-B18</f>
        <v>0</v>
      </c>
      <c r="C32" s="18">
        <f>C6-C18</f>
        <v>0</v>
      </c>
      <c r="D32" s="18">
        <f>D6-D18</f>
        <v>0</v>
      </c>
      <c r="F32" s="13"/>
    </row>
    <row r="33" spans="1:6" s="5" customFormat="1" ht="7.5" customHeight="1" x14ac:dyDescent="0.25">
      <c r="A33" s="17"/>
      <c r="B33" s="8"/>
      <c r="C33" s="8"/>
      <c r="D33" s="8"/>
      <c r="F33" s="13"/>
    </row>
    <row r="34" spans="1:6" ht="53.25" customHeight="1" x14ac:dyDescent="0.3">
      <c r="A34" s="34" t="s">
        <v>31</v>
      </c>
      <c r="B34" s="14"/>
      <c r="C34" s="35" t="s">
        <v>32</v>
      </c>
      <c r="D34" s="35"/>
    </row>
  </sheetData>
  <mergeCells count="7">
    <mergeCell ref="C1:D1"/>
    <mergeCell ref="C34:D34"/>
    <mergeCell ref="C4:C5"/>
    <mergeCell ref="B4:B5"/>
    <mergeCell ref="A2:D2"/>
    <mergeCell ref="D4:D5"/>
    <mergeCell ref="A4:A5"/>
  </mergeCells>
  <phoneticPr fontId="6" type="noConversion"/>
  <pageMargins left="0.35" right="0.19685039370078741" top="0.17" bottom="0.15748031496062992" header="0.18" footer="0.1968503937007874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Приложение1</vt:lpstr>
      <vt:lpstr>Приложение1!Область_печати</vt:lpstr>
    </vt:vector>
  </TitlesOfParts>
  <Company>минфин РО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Колесниченко</dc:creator>
  <cp:lastModifiedBy>User</cp:lastModifiedBy>
  <cp:lastPrinted>2021-10-13T07:03:21Z</cp:lastPrinted>
  <dcterms:created xsi:type="dcterms:W3CDTF">2007-08-20T13:14:41Z</dcterms:created>
  <dcterms:modified xsi:type="dcterms:W3CDTF">2022-07-27T19:06:42Z</dcterms:modified>
</cp:coreProperties>
</file>