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0"/>
  </bookViews>
  <sheets>
    <sheet name="0503737" sheetId="1" r:id="rId1"/>
  </sheets>
  <definedNames/>
  <calcPr fullCalcOnLoad="1"/>
</workbook>
</file>

<file path=xl/sharedStrings.xml><?xml version="1.0" encoding="utf-8"?>
<sst xmlns="http://schemas.openxmlformats.org/spreadsheetml/2006/main" count="837" uniqueCount="286">
  <si>
    <t>Форма по ОКУД</t>
  </si>
  <si>
    <t>г.</t>
  </si>
  <si>
    <t>Дата</t>
  </si>
  <si>
    <t>на 1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</si>
  <si>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</si>
  <si>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</si>
  <si>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</si>
  <si>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</si>
  <si>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</si>
  <si>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</si>
  <si>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</si>
  <si>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</si>
  <si>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</si>
  <si>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</si>
  <si>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</si>
  <si>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</si>
  <si>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</si>
  <si>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</si>
  <si>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</si>
  <si>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</si>
  <si>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</si>
  <si>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</si>
  <si>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</si>
  <si>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</si>
  <si>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</si>
  <si>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</si>
  <si>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</si>
  <si>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</si>
  <si>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</si>
  <si>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</si>
  <si>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</si>
  <si>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</si>
  <si>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</si>
  <si>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</si>
  <si>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</si>
  <si>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</si>
  <si>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</si>
  <si>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</si>
  <si>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</si>
  <si>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</si>
  <si>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</si>
  <si>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</si>
  <si>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</si>
  <si>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</si>
  <si>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</si>
  <si>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</si>
  <si>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</si>
  <si>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</si>
  <si>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</si>
  <si>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</si>
  <si>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20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</si>
  <si>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</si>
  <si>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</si>
  <si>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</si>
  <si>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</si>
  <si>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</si>
  <si>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</si>
  <si>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</si>
  <si>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</si>
  <si>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</si>
  <si>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</si>
  <si>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</si>
  <si>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</si>
  <si>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</si>
  <si>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</si>
  <si>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</si>
  <si>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</si>
  <si>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</si>
  <si>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</si>
  <si>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</si>
  <si>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</si>
  <si>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</si>
  <si>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</si>
  <si>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</si>
  <si>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</si>
  <si>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</si>
  <si>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</si>
  <si>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</si>
  <si>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</si>
  <si>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</si>
  <si>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</si>
  <si>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</si>
  <si>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</si>
  <si>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</si>
  <si>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</si>
  <si>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</si>
  <si>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</si>
  <si>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</si>
  <si>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</si>
  <si>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</si>
  <si>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</si>
  <si>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</si>
  <si>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</si>
  <si>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</si>
  <si>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</si>
  <si>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</si>
  <si>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</si>
  <si>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</si>
  <si>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</si>
  <si>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</si>
  <si>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</si>
  <si>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</si>
  <si>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</si>
  <si>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</si>
  <si>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</si>
  <si>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</si>
  <si>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</si>
  <si>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</si>
  <si>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</si>
  <si>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</si>
  <si>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</si>
  <si>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</si>
  <si>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</si>
  <si>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</si>
  <si>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</si>
  <si>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</si>
  <si>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</si>
  <si>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</si>
  <si>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</si>
  <si>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</si>
  <si>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</si>
  <si>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</si>
  <si>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</si>
  <si>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</si>
  <si>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</si>
  <si>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прочие работы, услуги</t>
  </si>
  <si>
    <t>720</t>
  </si>
  <si>
    <t>820</t>
  </si>
  <si>
    <t>КОДЫ</t>
  </si>
  <si>
    <t>Учреждение</t>
  </si>
  <si>
    <t>Обособленное подразделение</t>
  </si>
  <si>
    <t>Учредитель</t>
  </si>
  <si>
    <t>096</t>
  </si>
  <si>
    <t>101</t>
  </si>
  <si>
    <t>102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</si>
  <si>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</si>
  <si>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</si>
  <si>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</si>
  <si>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</si>
  <si>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</si>
  <si>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</si>
  <si>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</si>
  <si>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</si>
  <si>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</si>
  <si>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</si>
  <si>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</si>
  <si>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</si>
  <si>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</si>
  <si>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</si>
  <si>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</si>
  <si>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(телефон, e-mail)</t>
  </si>
  <si>
    <t>«</t>
  </si>
  <si>
    <t>»</t>
  </si>
  <si>
    <t>Исполнитель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</si>
  <si>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</si>
  <si>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</si>
  <si>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</si>
  <si>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</si>
  <si>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</si>
  <si>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</si>
  <si>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</si>
  <si>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</si>
  <si>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</si>
  <si>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</si>
  <si>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</si>
  <si>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</si>
  <si>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</si>
  <si>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</si>
  <si>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</si>
  <si>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</si>
  <si>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</si>
  <si>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</si>
  <si>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</si>
  <si>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</si>
  <si>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</si>
  <si>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</si>
  <si>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</si>
  <si>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</si>
  <si>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</si>
  <si>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</si>
  <si>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</si>
  <si>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субсидии на выполнение государственного (муниципального) задания</t>
  </si>
  <si>
    <t>бюджетные инвестиции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</si>
  <si>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</si>
  <si>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</si>
  <si>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</si>
  <si>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</si>
  <si>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</si>
  <si>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</si>
  <si>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</si>
  <si>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</si>
  <si>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</si>
  <si>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</si>
  <si>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</si>
  <si>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</si>
  <si>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</si>
  <si>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</si>
  <si>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</si>
  <si>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</si>
  <si>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</si>
  <si>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</si>
  <si>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</si>
  <si>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</si>
  <si>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</si>
  <si>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</si>
  <si>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</si>
  <si>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</si>
  <si>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</si>
  <si>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</si>
  <si>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</si>
  <si>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</si>
  <si>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</si>
  <si>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</si>
  <si>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</si>
  <si>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</si>
  <si>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</si>
  <si>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</si>
  <si>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</si>
  <si>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525</t>
  </si>
  <si>
    <t>526</t>
  </si>
  <si>
    <t>527</t>
  </si>
  <si>
    <t>528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</si>
  <si>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</si>
  <si>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</si>
  <si>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</si>
  <si>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</si>
  <si>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</si>
  <si>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</si>
  <si>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</si>
  <si>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</si>
  <si>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</si>
  <si>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</si>
  <si>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</si>
  <si>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</si>
  <si>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</si>
  <si>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</si>
  <si>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</si>
  <si>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</si>
  <si>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</si>
  <si>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</si>
  <si>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</si>
  <si>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</si>
  <si>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</si>
  <si>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</si>
  <si>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</si>
  <si>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</si>
  <si>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</si>
  <si>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</si>
  <si>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</si>
  <si>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</si>
  <si>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</si>
  <si>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</si>
  <si>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Руководитель финансово-</t>
  </si>
  <si>
    <t>экономической службы</t>
  </si>
  <si>
    <t>Доходы от штрафов, пеней, иных сумм принудительного изъятия</t>
  </si>
  <si>
    <t>субсидии на иные цели</t>
  </si>
  <si>
    <t>иные доходы</t>
  </si>
  <si>
    <t>3. Источники финансирования дефицита средств учреждения</t>
  </si>
  <si>
    <t>(наименование, ОГРН, ИНН, КПП, местонахождение)</t>
  </si>
  <si>
    <t>031</t>
  </si>
  <si>
    <t>(стр. 520+стр. 620+стр. 700+стр. 730+стр. 820+стр. 830)</t>
  </si>
  <si>
    <t>курсовая разница</t>
  </si>
  <si>
    <t>погашение заимствований от резидентов</t>
  </si>
  <si>
    <t>Утв. приказом Минфина РФ от 25 марта 2011 г. № 33н</t>
  </si>
  <si>
    <t>(в ред. от 29 декабря 2014 г.)</t>
  </si>
  <si>
    <t>по ОКТМО</t>
  </si>
  <si>
    <t>Периодичность: квартальная, годовая</t>
  </si>
  <si>
    <t>Единица измерения: руб.</t>
  </si>
  <si>
    <t>из них:</t>
  </si>
  <si>
    <t>в том числе:</t>
  </si>
  <si>
    <t>15</t>
  </si>
  <si>
    <t>60647455</t>
  </si>
  <si>
    <t>951</t>
  </si>
  <si>
    <t>Администрация Первомайского сельского поселения Ремонтненского района Ростовской области</t>
  </si>
  <si>
    <t xml:space="preserve">Субсидия на выполнение муниципального задания </t>
  </si>
  <si>
    <t>-</t>
  </si>
  <si>
    <t xml:space="preserve"> </t>
  </si>
  <si>
    <t>Матыченко Е.И.</t>
  </si>
  <si>
    <t>Муниципальное бюджетное учреждение культуры  "Первомайская поселенческая библиотека"</t>
  </si>
  <si>
    <t>Сикоренко Н.В.</t>
  </si>
  <si>
    <t>Заведующий МБУК "Первомайская ПБ"</t>
  </si>
  <si>
    <t xml:space="preserve">                                                                                                               </t>
  </si>
  <si>
    <t>августа</t>
  </si>
  <si>
    <t>31.08.2015</t>
  </si>
  <si>
    <t>31</t>
  </si>
  <si>
    <t>октября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</si>
</sst>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 horizontal="right"/>
    </xf>
    <xf numFmtId="0" fontId="3" fillId="0" borderId="20" xfId="0" applyNumberFormat="1" applyFont="1" applyBorder="1" applyAlignment="1">
      <alignment horizontal="right"/>
    </xf>
    <xf numFmtId="0" fontId="3" fillId="0" borderId="31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right"/>
    </xf>
    <xf numFmtId="0" fontId="3" fillId="0" borderId="21" xfId="0" applyNumberFormat="1" applyFont="1" applyBorder="1" applyAlignment="1">
      <alignment horizontal="right"/>
    </xf>
    <xf numFmtId="0" fontId="12" fillId="0" borderId="17" xfId="0" applyNumberFormat="1" applyFont="1" applyBorder="1" applyAlignment="1">
      <alignment horizontal="left" indent="6"/>
    </xf>
    <xf numFmtId="0" fontId="12" fillId="0" borderId="18" xfId="0" applyNumberFormat="1" applyFont="1" applyBorder="1" applyAlignment="1">
      <alignment horizontal="left" indent="6"/>
    </xf>
    <xf numFmtId="49" fontId="12" fillId="0" borderId="22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14" fillId="0" borderId="25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right"/>
    </xf>
    <xf numFmtId="0" fontId="3" fillId="0" borderId="34" xfId="0" applyNumberFormat="1" applyFont="1" applyBorder="1" applyAlignment="1">
      <alignment horizontal="right"/>
    </xf>
    <xf numFmtId="0" fontId="3" fillId="0" borderId="35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36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38" xfId="0" applyNumberFormat="1" applyFont="1" applyBorder="1" applyAlignment="1">
      <alignment horizontal="right"/>
    </xf>
    <xf numFmtId="0" fontId="3" fillId="0" borderId="39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right"/>
    </xf>
    <xf numFmtId="0" fontId="12" fillId="0" borderId="20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indent="2"/>
    </xf>
    <xf numFmtId="0" fontId="12" fillId="0" borderId="41" xfId="0" applyNumberFormat="1" applyFont="1" applyBorder="1" applyAlignment="1">
      <alignment horizontal="left" indent="2"/>
    </xf>
    <xf numFmtId="0" fontId="12" fillId="0" borderId="20" xfId="0" applyNumberFormat="1" applyFont="1" applyBorder="1" applyAlignment="1">
      <alignment horizontal="left" indent="2"/>
    </xf>
    <xf numFmtId="0" fontId="12" fillId="0" borderId="21" xfId="0" applyNumberFormat="1" applyFont="1" applyBorder="1" applyAlignment="1">
      <alignment horizontal="left" indent="2"/>
    </xf>
    <xf numFmtId="0" fontId="14" fillId="0" borderId="42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right"/>
    </xf>
    <xf numFmtId="49" fontId="12" fillId="0" borderId="32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0" fontId="14" fillId="0" borderId="36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left" indent="1"/>
    </xf>
    <xf numFmtId="0" fontId="13" fillId="0" borderId="23" xfId="0" applyNumberFormat="1" applyFont="1" applyBorder="1" applyAlignment="1">
      <alignment horizontal="left" indent="1"/>
    </xf>
    <xf numFmtId="0" fontId="13" fillId="0" borderId="24" xfId="0" applyNumberFormat="1" applyFont="1" applyBorder="1" applyAlignment="1">
      <alignment horizontal="left" indent="1"/>
    </xf>
    <xf numFmtId="0" fontId="14" fillId="0" borderId="38" xfId="0" applyNumberFormat="1" applyFont="1" applyBorder="1" applyAlignment="1">
      <alignment horizontal="center" vertical="center"/>
    </xf>
    <xf numFmtId="0" fontId="13" fillId="0" borderId="36" xfId="0" applyNumberFormat="1" applyFont="1" applyBorder="1" applyAlignment="1">
      <alignment horizontal="left" indent="1"/>
    </xf>
    <xf numFmtId="0" fontId="13" fillId="0" borderId="25" xfId="0" applyNumberFormat="1" applyFont="1" applyBorder="1" applyAlignment="1">
      <alignment horizontal="left" indent="1"/>
    </xf>
    <xf numFmtId="0" fontId="13" fillId="0" borderId="43" xfId="0" applyNumberFormat="1" applyFont="1" applyBorder="1" applyAlignment="1">
      <alignment horizontal="left" indent="1"/>
    </xf>
    <xf numFmtId="49" fontId="12" fillId="0" borderId="44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right"/>
    </xf>
    <xf numFmtId="49" fontId="12" fillId="0" borderId="35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right"/>
    </xf>
    <xf numFmtId="0" fontId="14" fillId="0" borderId="14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left" indent="2"/>
    </xf>
    <xf numFmtId="0" fontId="12" fillId="0" borderId="12" xfId="0" applyNumberFormat="1" applyFont="1" applyBorder="1" applyAlignment="1">
      <alignment horizontal="left" indent="2"/>
    </xf>
    <xf numFmtId="0" fontId="11" fillId="0" borderId="20" xfId="0" applyNumberFormat="1" applyFont="1" applyBorder="1" applyAlignment="1">
      <alignment horizontal="left"/>
    </xf>
    <xf numFmtId="0" fontId="14" fillId="0" borderId="31" xfId="0" applyNumberFormat="1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left" indent="1"/>
    </xf>
    <xf numFmtId="0" fontId="13" fillId="0" borderId="21" xfId="0" applyNumberFormat="1" applyFont="1" applyBorder="1" applyAlignment="1">
      <alignment horizontal="left" indent="1"/>
    </xf>
    <xf numFmtId="0" fontId="12" fillId="0" borderId="17" xfId="0" applyNumberFormat="1" applyFont="1" applyBorder="1" applyAlignment="1">
      <alignment horizontal="left" indent="2"/>
    </xf>
    <xf numFmtId="0" fontId="12" fillId="0" borderId="18" xfId="0" applyNumberFormat="1" applyFont="1" applyBorder="1" applyAlignment="1">
      <alignment horizontal="left" indent="2"/>
    </xf>
    <xf numFmtId="2" fontId="3" fillId="0" borderId="23" xfId="0" applyNumberFormat="1" applyFont="1" applyBorder="1" applyAlignment="1">
      <alignment horizontal="right"/>
    </xf>
    <xf numFmtId="49" fontId="12" fillId="0" borderId="46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41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10" fillId="0" borderId="0" xfId="0" applyNumberFormat="1" applyFont="1" applyAlignment="1">
      <alignment horizontal="center" vertical="center"/>
    </xf>
    <xf numFmtId="0" fontId="14" fillId="0" borderId="30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3" fillId="0" borderId="36" xfId="0" applyNumberFormat="1" applyFont="1" applyBorder="1" applyAlignment="1">
      <alignment horizontal="right"/>
    </xf>
    <xf numFmtId="2" fontId="3" fillId="0" borderId="37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38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0" xfId="0" applyFont="1" applyBorder="1" applyAlignment="1">
      <alignment/>
    </xf>
    <xf numFmtId="0" fontId="3" fillId="0" borderId="11" xfId="0" applyNumberFormat="1" applyFont="1" applyBorder="1" applyAlignment="1">
      <alignment horizontal="left" indent="2"/>
    </xf>
    <xf numFmtId="0" fontId="3" fillId="0" borderId="12" xfId="0" applyNumberFormat="1" applyFont="1" applyBorder="1" applyAlignment="1">
      <alignment horizontal="left" indent="2"/>
    </xf>
    <xf numFmtId="0" fontId="3" fillId="0" borderId="31" xfId="0" applyNumberFormat="1" applyFont="1" applyBorder="1" applyAlignment="1">
      <alignment horizontal="left" indent="2"/>
    </xf>
    <xf numFmtId="0" fontId="3" fillId="0" borderId="23" xfId="0" applyNumberFormat="1" applyFont="1" applyBorder="1" applyAlignment="1">
      <alignment horizontal="left" indent="2"/>
    </xf>
    <xf numFmtId="0" fontId="3" fillId="0" borderId="24" xfId="0" applyNumberFormat="1" applyFont="1" applyBorder="1" applyAlignment="1">
      <alignment horizontal="left" indent="2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3" fillId="0" borderId="47" xfId="0" applyNumberFormat="1" applyFont="1" applyBorder="1" applyAlignment="1">
      <alignment horizontal="right"/>
    </xf>
    <xf numFmtId="0" fontId="3" fillId="0" borderId="48" xfId="0" applyNumberFormat="1" applyFont="1" applyBorder="1" applyAlignment="1">
      <alignment horizontal="right"/>
    </xf>
    <xf numFmtId="0" fontId="3" fillId="0" borderId="49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left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right"/>
    </xf>
    <xf numFmtId="0" fontId="3" fillId="0" borderId="27" xfId="0" applyNumberFormat="1" applyFont="1" applyBorder="1" applyAlignment="1">
      <alignment horizontal="right"/>
    </xf>
    <xf numFmtId="0" fontId="3" fillId="0" borderId="50" xfId="0" applyNumberFormat="1" applyFont="1" applyBorder="1" applyAlignment="1">
      <alignment horizontal="right"/>
    </xf>
    <xf numFmtId="0" fontId="3" fillId="0" borderId="51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left" indent="6"/>
    </xf>
    <xf numFmtId="0" fontId="3" fillId="0" borderId="18" xfId="0" applyNumberFormat="1" applyFont="1" applyBorder="1" applyAlignment="1">
      <alignment horizontal="left" indent="6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40" xfId="0" applyNumberFormat="1" applyFont="1" applyBorder="1" applyAlignment="1">
      <alignment horizontal="right"/>
    </xf>
    <xf numFmtId="0" fontId="5" fillId="0" borderId="40" xfId="0" applyNumberFormat="1" applyFont="1" applyBorder="1" applyAlignment="1">
      <alignment horizontal="left" indent="1"/>
    </xf>
    <xf numFmtId="0" fontId="5" fillId="0" borderId="52" xfId="0" applyNumberFormat="1" applyFont="1" applyBorder="1" applyAlignment="1">
      <alignment horizontal="left" indent="1"/>
    </xf>
    <xf numFmtId="0" fontId="5" fillId="0" borderId="53" xfId="0" applyNumberFormat="1" applyFont="1" applyBorder="1" applyAlignment="1">
      <alignment horizontal="left" indent="1"/>
    </xf>
    <xf numFmtId="0" fontId="3" fillId="0" borderId="40" xfId="0" applyNumberFormat="1" applyFont="1" applyBorder="1" applyAlignment="1">
      <alignment horizontal="left" indent="2"/>
    </xf>
    <xf numFmtId="0" fontId="3" fillId="0" borderId="52" xfId="0" applyNumberFormat="1" applyFont="1" applyBorder="1" applyAlignment="1">
      <alignment horizontal="left" indent="2"/>
    </xf>
    <xf numFmtId="0" fontId="3" fillId="0" borderId="53" xfId="0" applyNumberFormat="1" applyFont="1" applyBorder="1" applyAlignment="1">
      <alignment horizontal="left" indent="2"/>
    </xf>
    <xf numFmtId="2" fontId="3" fillId="0" borderId="30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left" indent="1"/>
    </xf>
    <xf numFmtId="0" fontId="5" fillId="0" borderId="21" xfId="0" applyNumberFormat="1" applyFont="1" applyBorder="1" applyAlignment="1">
      <alignment horizontal="left" indent="1"/>
    </xf>
    <xf numFmtId="0" fontId="3" fillId="0" borderId="20" xfId="0" applyNumberFormat="1" applyFont="1" applyBorder="1" applyAlignment="1">
      <alignment horizontal="left" indent="2"/>
    </xf>
    <xf numFmtId="0" fontId="3" fillId="0" borderId="21" xfId="0" applyNumberFormat="1" applyFont="1" applyBorder="1" applyAlignment="1">
      <alignment horizontal="left" indent="2"/>
    </xf>
    <xf numFmtId="0" fontId="3" fillId="0" borderId="38" xfId="0" applyNumberFormat="1" applyFont="1" applyBorder="1" applyAlignment="1">
      <alignment horizontal="left" indent="2"/>
    </xf>
    <xf numFmtId="0" fontId="3" fillId="0" borderId="42" xfId="0" applyNumberFormat="1" applyFont="1" applyBorder="1" applyAlignment="1">
      <alignment horizontal="left" indent="2"/>
    </xf>
    <xf numFmtId="0" fontId="3" fillId="0" borderId="54" xfId="0" applyNumberFormat="1" applyFont="1" applyBorder="1" applyAlignment="1">
      <alignment horizontal="left" indent="2"/>
    </xf>
    <xf numFmtId="49" fontId="3" fillId="0" borderId="4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indent="2"/>
    </xf>
    <xf numFmtId="0" fontId="3" fillId="0" borderId="41" xfId="0" applyNumberFormat="1" applyFont="1" applyBorder="1" applyAlignment="1">
      <alignment horizontal="left" indent="2"/>
    </xf>
    <xf numFmtId="49" fontId="3" fillId="0" borderId="55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right"/>
    </xf>
    <xf numFmtId="2" fontId="3" fillId="0" borderId="31" xfId="0" applyNumberFormat="1" applyFont="1" applyBorder="1" applyAlignment="1">
      <alignment horizontal="right"/>
    </xf>
    <xf numFmtId="49" fontId="3" fillId="0" borderId="56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left" indent="1"/>
    </xf>
    <xf numFmtId="0" fontId="5" fillId="0" borderId="18" xfId="0" applyNumberFormat="1" applyFont="1" applyBorder="1" applyAlignment="1">
      <alignment horizontal="left" indent="1"/>
    </xf>
    <xf numFmtId="0" fontId="3" fillId="0" borderId="17" xfId="0" applyNumberFormat="1" applyFont="1" applyBorder="1" applyAlignment="1">
      <alignment horizontal="left" indent="2"/>
    </xf>
    <xf numFmtId="0" fontId="3" fillId="0" borderId="18" xfId="0" applyNumberFormat="1" applyFont="1" applyBorder="1" applyAlignment="1">
      <alignment horizontal="left" indent="2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left"/>
    </xf>
    <xf numFmtId="49" fontId="3" fillId="0" borderId="57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2" fontId="3" fillId="0" borderId="58" xfId="0" applyNumberFormat="1" applyFont="1" applyBorder="1" applyAlignment="1">
      <alignment horizontal="right"/>
    </xf>
    <xf numFmtId="0" fontId="3" fillId="0" borderId="58" xfId="0" applyNumberFormat="1" applyFont="1" applyBorder="1" applyAlignment="1">
      <alignment horizontal="right"/>
    </xf>
    <xf numFmtId="0" fontId="3" fillId="0" borderId="61" xfId="0" applyNumberFormat="1" applyFont="1" applyBorder="1" applyAlignment="1">
      <alignment horizontal="center"/>
    </xf>
    <xf numFmtId="0" fontId="3" fillId="0" borderId="62" xfId="0" applyNumberFormat="1" applyFont="1" applyBorder="1" applyAlignment="1">
      <alignment horizontal="center"/>
    </xf>
    <xf numFmtId="0" fontId="3" fillId="0" borderId="6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49" fontId="3" fillId="0" borderId="44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0" borderId="64" xfId="0" applyNumberFormat="1" applyFont="1" applyBorder="1" applyAlignment="1">
      <alignment horizontal="right"/>
    </xf>
    <xf numFmtId="0" fontId="3" fillId="0" borderId="65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2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49" fontId="3" fillId="0" borderId="66" xfId="0" applyNumberFormat="1" applyFont="1" applyBorder="1" applyAlignment="1">
      <alignment horizontal="center"/>
    </xf>
    <xf numFmtId="49" fontId="3" fillId="0" borderId="64" xfId="0" applyNumberFormat="1" applyFont="1" applyBorder="1" applyAlignment="1">
      <alignment horizontal="center"/>
    </xf>
    <xf numFmtId="0" fontId="3" fillId="0" borderId="67" xfId="0" applyNumberFormat="1" applyFont="1" applyBorder="1" applyAlignment="1">
      <alignment horizontal="right"/>
    </xf>
    <xf numFmtId="0" fontId="3" fillId="0" borderId="36" xfId="0" applyNumberFormat="1" applyFont="1" applyBorder="1" applyAlignment="1">
      <alignment horizontal="left" indent="2"/>
    </xf>
    <xf numFmtId="0" fontId="3" fillId="0" borderId="25" xfId="0" applyNumberFormat="1" applyFont="1" applyBorder="1" applyAlignment="1">
      <alignment horizontal="left" indent="2"/>
    </xf>
    <xf numFmtId="0" fontId="3" fillId="0" borderId="43" xfId="0" applyNumberFormat="1" applyFont="1" applyBorder="1" applyAlignment="1">
      <alignment horizontal="left" indent="2"/>
    </xf>
    <xf numFmtId="0" fontId="8" fillId="0" borderId="0" xfId="0" applyNumberFormat="1" applyFont="1" applyAlignment="1">
      <alignment horizontal="center" vertical="top"/>
    </xf>
    <xf numFmtId="0" fontId="3" fillId="0" borderId="11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10"/>
  <sheetViews>
    <sheetView tabSelected="1" zoomScale="120" zoomScaleNormal="120" zoomScalePageLayoutView="0" workbookViewId="0" topLeftCell="S1">
      <selection activeCell="AY71" sqref="AY71:BE71"/>
    </sheetView>
  </sheetViews>
  <sheetFormatPr defaultColWidth="1.37890625" defaultRowHeight="12.75"/>
  <cols>
    <col min="1" max="16384" width="1.37890625" style="1" customWidth="1"/>
  </cols>
  <sheetData>
    <row r="1" s="5" customFormat="1" ht="11.25">
      <c r="CU1" s="10" t="s">
        <v>263</v>
      </c>
    </row>
    <row r="2" s="5" customFormat="1" ht="11.25">
      <c r="CU2" s="30" t="s">
        <v>264</v>
      </c>
    </row>
    <row r="3" spans="1:87" s="11" customFormat="1" ht="15.75">
      <c r="A3" s="54" t="s">
        <v>158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</row>
    <row r="4" spans="1:87" s="2" customFormat="1" ht="3.75" customHeight="1">
      <c r="A4" s="54" t="s">
        <v>159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</row>
    <row r="5" spans="1:99" s="2" customFormat="1" ht="12" customHeight="1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5" t="s">
        <v>128</v>
      </c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</row>
    <row r="6" spans="42:99" s="17" customFormat="1" ht="12"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20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21" t="s">
        <v>0</v>
      </c>
      <c r="CJ6" s="56" t="s">
        <v>154</v>
      </c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8"/>
    </row>
    <row r="7" spans="37:99" s="17" customFormat="1" ht="12">
      <c r="AK7" s="21" t="s">
        <v>3</v>
      </c>
      <c r="AL7" s="46" t="s">
        <v>285</v>
      </c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Y7" s="22" t="s">
        <v>50</v>
      </c>
      <c r="AZ7" s="49" t="s">
        <v>270</v>
      </c>
      <c r="BA7" s="49"/>
      <c r="BB7" s="49"/>
      <c r="BC7" s="23" t="s">
        <v>1</v>
      </c>
      <c r="CH7" s="21" t="s">
        <v>2</v>
      </c>
      <c r="CJ7" s="50" t="s">
        <v>283</v>
      </c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2"/>
    </row>
    <row r="8" spans="1:99" s="17" customFormat="1" ht="24" customHeight="1">
      <c r="A8" s="24" t="s">
        <v>129</v>
      </c>
      <c r="R8" s="53" t="s">
        <v>278</v>
      </c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H8" s="21" t="s">
        <v>8</v>
      </c>
      <c r="CI8" s="8"/>
      <c r="CJ8" s="41" t="s">
        <v>281</v>
      </c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3"/>
    </row>
    <row r="9" spans="1:99" s="17" customFormat="1" ht="12">
      <c r="A9" s="24" t="s">
        <v>130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25"/>
      <c r="CH9" s="21"/>
      <c r="CI9" s="8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7"/>
    </row>
    <row r="10" spans="1:99" s="17" customFormat="1" ht="12">
      <c r="A10" s="24" t="s">
        <v>131</v>
      </c>
      <c r="R10" s="48" t="s">
        <v>273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25"/>
      <c r="CH10" s="21" t="s">
        <v>265</v>
      </c>
      <c r="CI10" s="8"/>
      <c r="CJ10" s="41" t="s">
        <v>271</v>
      </c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3"/>
    </row>
    <row r="11" spans="1:99" s="17" customFormat="1" ht="12">
      <c r="A11" s="24" t="s">
        <v>155</v>
      </c>
      <c r="CH11" s="21" t="s">
        <v>8</v>
      </c>
      <c r="CI11" s="8"/>
      <c r="CJ11" s="37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9"/>
    </row>
    <row r="12" spans="1:99" s="17" customFormat="1" ht="12">
      <c r="A12" s="24" t="s">
        <v>156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25"/>
      <c r="CH12" s="21" t="s">
        <v>115</v>
      </c>
      <c r="CI12" s="8"/>
      <c r="CJ12" s="41" t="s">
        <v>272</v>
      </c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3"/>
    </row>
    <row r="13" spans="1:99" s="17" customFormat="1" ht="12">
      <c r="A13" s="24" t="s">
        <v>157</v>
      </c>
      <c r="R13" s="25"/>
      <c r="S13" s="25"/>
      <c r="T13" s="25"/>
      <c r="U13" s="25"/>
      <c r="V13" s="25"/>
      <c r="W13" s="25"/>
      <c r="X13" s="44" t="s">
        <v>274</v>
      </c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25"/>
      <c r="CH13" s="21"/>
      <c r="CI13" s="8"/>
      <c r="CJ13" s="41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3"/>
    </row>
    <row r="14" spans="1:99" s="17" customFormat="1" ht="12">
      <c r="A14" s="24" t="s">
        <v>266</v>
      </c>
      <c r="CH14" s="21"/>
      <c r="CI14" s="8"/>
      <c r="CJ14" s="31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3"/>
    </row>
    <row r="15" spans="1:99" s="17" customFormat="1" ht="12.75" thickBot="1">
      <c r="A15" s="24" t="s">
        <v>267</v>
      </c>
      <c r="CH15" s="21" t="s">
        <v>5</v>
      </c>
      <c r="CI15" s="8"/>
      <c r="CJ15" s="34" t="s">
        <v>6</v>
      </c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6"/>
    </row>
    <row r="16" spans="1:99" s="17" customFormat="1" ht="12">
      <c r="A16" s="135" t="s">
        <v>160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</row>
    <row r="17" spans="1:99" s="27" customFormat="1" ht="9.75">
      <c r="A17" s="97" t="s">
        <v>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 t="s">
        <v>9</v>
      </c>
      <c r="AR17" s="73"/>
      <c r="AS17" s="73"/>
      <c r="AT17" s="73"/>
      <c r="AU17" s="73" t="s">
        <v>9</v>
      </c>
      <c r="AV17" s="73"/>
      <c r="AW17" s="73"/>
      <c r="AX17" s="73"/>
      <c r="AY17" s="73" t="s">
        <v>161</v>
      </c>
      <c r="AZ17" s="73"/>
      <c r="BA17" s="73"/>
      <c r="BB17" s="73"/>
      <c r="BC17" s="73"/>
      <c r="BD17" s="73"/>
      <c r="BE17" s="73"/>
      <c r="BF17" s="136" t="s">
        <v>168</v>
      </c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20"/>
      <c r="CO17" s="73" t="s">
        <v>167</v>
      </c>
      <c r="CP17" s="73"/>
      <c r="CQ17" s="73"/>
      <c r="CR17" s="73"/>
      <c r="CS17" s="73"/>
      <c r="CT17" s="73"/>
      <c r="CU17" s="73"/>
    </row>
    <row r="18" spans="1:99" s="27" customFormat="1" ht="9.75">
      <c r="A18" s="10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 t="s">
        <v>192</v>
      </c>
      <c r="AR18" s="92"/>
      <c r="AS18" s="92"/>
      <c r="AT18" s="92"/>
      <c r="AU18" s="92" t="s">
        <v>164</v>
      </c>
      <c r="AV18" s="92"/>
      <c r="AW18" s="92"/>
      <c r="AX18" s="92"/>
      <c r="AY18" s="92" t="s">
        <v>163</v>
      </c>
      <c r="AZ18" s="92"/>
      <c r="BA18" s="92"/>
      <c r="BB18" s="92"/>
      <c r="BC18" s="92"/>
      <c r="BD18" s="92"/>
      <c r="BE18" s="92"/>
      <c r="BF18" s="92" t="s">
        <v>169</v>
      </c>
      <c r="BG18" s="92"/>
      <c r="BH18" s="92"/>
      <c r="BI18" s="92"/>
      <c r="BJ18" s="92"/>
      <c r="BK18" s="92"/>
      <c r="BL18" s="92"/>
      <c r="BM18" s="92" t="s">
        <v>194</v>
      </c>
      <c r="BN18" s="92"/>
      <c r="BO18" s="92"/>
      <c r="BP18" s="92"/>
      <c r="BQ18" s="92"/>
      <c r="BR18" s="92"/>
      <c r="BS18" s="92"/>
      <c r="BT18" s="92" t="s">
        <v>171</v>
      </c>
      <c r="BU18" s="92"/>
      <c r="BV18" s="92"/>
      <c r="BW18" s="92"/>
      <c r="BX18" s="92"/>
      <c r="BY18" s="92"/>
      <c r="BZ18" s="92"/>
      <c r="CA18" s="92" t="s">
        <v>174</v>
      </c>
      <c r="CB18" s="92"/>
      <c r="CC18" s="92"/>
      <c r="CD18" s="92"/>
      <c r="CE18" s="92"/>
      <c r="CF18" s="92"/>
      <c r="CG18" s="92"/>
      <c r="CH18" s="92" t="s">
        <v>173</v>
      </c>
      <c r="CI18" s="92"/>
      <c r="CJ18" s="92"/>
      <c r="CK18" s="92"/>
      <c r="CL18" s="92"/>
      <c r="CM18" s="92"/>
      <c r="CN18" s="92"/>
      <c r="CO18" s="92" t="s">
        <v>163</v>
      </c>
      <c r="CP18" s="92"/>
      <c r="CQ18" s="92"/>
      <c r="CR18" s="92"/>
      <c r="CS18" s="92"/>
      <c r="CT18" s="92"/>
      <c r="CU18" s="92"/>
    </row>
    <row r="19" spans="1:99" s="27" customFormat="1" ht="9.75">
      <c r="A19" s="10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 t="s">
        <v>193</v>
      </c>
      <c r="AR19" s="92"/>
      <c r="AS19" s="92"/>
      <c r="AT19" s="92"/>
      <c r="AU19" s="92" t="s">
        <v>165</v>
      </c>
      <c r="AV19" s="92"/>
      <c r="AW19" s="92"/>
      <c r="AX19" s="92"/>
      <c r="AY19" s="92" t="s">
        <v>162</v>
      </c>
      <c r="AZ19" s="92"/>
      <c r="BA19" s="92"/>
      <c r="BB19" s="92"/>
      <c r="BC19" s="92"/>
      <c r="BD19" s="92"/>
      <c r="BE19" s="92"/>
      <c r="BF19" s="92" t="s">
        <v>170</v>
      </c>
      <c r="BG19" s="92"/>
      <c r="BH19" s="92"/>
      <c r="BI19" s="92"/>
      <c r="BJ19" s="92"/>
      <c r="BK19" s="92"/>
      <c r="BL19" s="92"/>
      <c r="BM19" s="92" t="s">
        <v>195</v>
      </c>
      <c r="BN19" s="92"/>
      <c r="BO19" s="92"/>
      <c r="BP19" s="92"/>
      <c r="BQ19" s="92"/>
      <c r="BR19" s="92"/>
      <c r="BS19" s="92"/>
      <c r="BT19" s="92" t="s">
        <v>172</v>
      </c>
      <c r="BU19" s="92"/>
      <c r="BV19" s="92"/>
      <c r="BW19" s="92"/>
      <c r="BX19" s="92"/>
      <c r="BY19" s="92"/>
      <c r="BZ19" s="92"/>
      <c r="CA19" s="92" t="s">
        <v>175</v>
      </c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 t="s">
        <v>162</v>
      </c>
      <c r="CP19" s="92"/>
      <c r="CQ19" s="92"/>
      <c r="CR19" s="92"/>
      <c r="CS19" s="92"/>
      <c r="CT19" s="92"/>
      <c r="CU19" s="92"/>
    </row>
    <row r="20" spans="1:99" s="27" customFormat="1" ht="10.5" thickBot="1">
      <c r="A20" s="120">
        <v>1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73">
        <v>2</v>
      </c>
      <c r="AR20" s="73"/>
      <c r="AS20" s="73"/>
      <c r="AT20" s="73"/>
      <c r="AU20" s="73">
        <v>3</v>
      </c>
      <c r="AV20" s="73"/>
      <c r="AW20" s="73"/>
      <c r="AX20" s="73"/>
      <c r="AY20" s="73">
        <v>4</v>
      </c>
      <c r="AZ20" s="73"/>
      <c r="BA20" s="73"/>
      <c r="BB20" s="73"/>
      <c r="BC20" s="73"/>
      <c r="BD20" s="73"/>
      <c r="BE20" s="73"/>
      <c r="BF20" s="73">
        <v>5</v>
      </c>
      <c r="BG20" s="73"/>
      <c r="BH20" s="73"/>
      <c r="BI20" s="73"/>
      <c r="BJ20" s="73"/>
      <c r="BK20" s="73"/>
      <c r="BL20" s="73"/>
      <c r="BM20" s="73">
        <v>6</v>
      </c>
      <c r="BN20" s="73"/>
      <c r="BO20" s="73"/>
      <c r="BP20" s="73"/>
      <c r="BQ20" s="73"/>
      <c r="BR20" s="73"/>
      <c r="BS20" s="73"/>
      <c r="BT20" s="73">
        <v>7</v>
      </c>
      <c r="BU20" s="73"/>
      <c r="BV20" s="73"/>
      <c r="BW20" s="73"/>
      <c r="BX20" s="73"/>
      <c r="BY20" s="73"/>
      <c r="BZ20" s="73"/>
      <c r="CA20" s="73">
        <v>8</v>
      </c>
      <c r="CB20" s="73"/>
      <c r="CC20" s="73"/>
      <c r="CD20" s="73"/>
      <c r="CE20" s="73"/>
      <c r="CF20" s="73"/>
      <c r="CG20" s="73"/>
      <c r="CH20" s="73">
        <v>9</v>
      </c>
      <c r="CI20" s="73"/>
      <c r="CJ20" s="73"/>
      <c r="CK20" s="73"/>
      <c r="CL20" s="73"/>
      <c r="CM20" s="73"/>
      <c r="CN20" s="73"/>
      <c r="CO20" s="116">
        <v>10</v>
      </c>
      <c r="CP20" s="116"/>
      <c r="CQ20" s="116"/>
      <c r="CR20" s="116"/>
      <c r="CS20" s="116"/>
      <c r="CT20" s="116"/>
      <c r="CU20" s="116"/>
    </row>
    <row r="21" spans="1:99" s="26" customFormat="1" ht="12.75">
      <c r="A21" s="119" t="s">
        <v>198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7"/>
      <c r="AQ21" s="105" t="s">
        <v>13</v>
      </c>
      <c r="AR21" s="95"/>
      <c r="AS21" s="95"/>
      <c r="AT21" s="96"/>
      <c r="AU21" s="94"/>
      <c r="AV21" s="95"/>
      <c r="AW21" s="95"/>
      <c r="AX21" s="96"/>
      <c r="AY21" s="74">
        <f>SUM(AY41)</f>
        <v>417400</v>
      </c>
      <c r="AZ21" s="75"/>
      <c r="BA21" s="75"/>
      <c r="BB21" s="75"/>
      <c r="BC21" s="75"/>
      <c r="BD21" s="75"/>
      <c r="BE21" s="76"/>
      <c r="BF21" s="74">
        <f>SUM(BF41)</f>
        <v>254614.26</v>
      </c>
      <c r="BG21" s="75"/>
      <c r="BH21" s="75"/>
      <c r="BI21" s="75"/>
      <c r="BJ21" s="75"/>
      <c r="BK21" s="75"/>
      <c r="BL21" s="76"/>
      <c r="BM21" s="93" t="s">
        <v>275</v>
      </c>
      <c r="BN21" s="75"/>
      <c r="BO21" s="75"/>
      <c r="BP21" s="75"/>
      <c r="BQ21" s="75"/>
      <c r="BR21" s="75"/>
      <c r="BS21" s="76"/>
      <c r="BT21" s="93" t="s">
        <v>275</v>
      </c>
      <c r="BU21" s="75"/>
      <c r="BV21" s="75"/>
      <c r="BW21" s="75"/>
      <c r="BX21" s="75"/>
      <c r="BY21" s="75"/>
      <c r="BZ21" s="76"/>
      <c r="CA21" s="93" t="s">
        <v>275</v>
      </c>
      <c r="CB21" s="75"/>
      <c r="CC21" s="75"/>
      <c r="CD21" s="75"/>
      <c r="CE21" s="75"/>
      <c r="CF21" s="75"/>
      <c r="CG21" s="76"/>
      <c r="CH21" s="74">
        <f>SUM(BF21)</f>
        <v>254614.26</v>
      </c>
      <c r="CI21" s="75"/>
      <c r="CJ21" s="75"/>
      <c r="CK21" s="75"/>
      <c r="CL21" s="75"/>
      <c r="CM21" s="75"/>
      <c r="CN21" s="76"/>
      <c r="CO21" s="74">
        <f>SUM(CO41)</f>
        <v>162785.74</v>
      </c>
      <c r="CP21" s="75"/>
      <c r="CQ21" s="75"/>
      <c r="CR21" s="75"/>
      <c r="CS21" s="75"/>
      <c r="CT21" s="75"/>
      <c r="CU21" s="115"/>
    </row>
    <row r="22" spans="1:99" s="26" customFormat="1" ht="12.75">
      <c r="A22" s="98" t="s">
        <v>10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100"/>
      <c r="AQ22" s="70" t="s">
        <v>14</v>
      </c>
      <c r="AR22" s="71"/>
      <c r="AS22" s="72"/>
      <c r="AT22" s="72"/>
      <c r="AU22" s="72" t="s">
        <v>24</v>
      </c>
      <c r="AV22" s="72"/>
      <c r="AW22" s="72"/>
      <c r="AX22" s="72"/>
      <c r="AY22" s="112" t="s">
        <v>275</v>
      </c>
      <c r="AZ22" s="112"/>
      <c r="BA22" s="112"/>
      <c r="BB22" s="112"/>
      <c r="BC22" s="112"/>
      <c r="BD22" s="112"/>
      <c r="BE22" s="112"/>
      <c r="BF22" s="63" t="s">
        <v>275</v>
      </c>
      <c r="BG22" s="64"/>
      <c r="BH22" s="64"/>
      <c r="BI22" s="64"/>
      <c r="BJ22" s="64"/>
      <c r="BK22" s="64"/>
      <c r="BL22" s="65"/>
      <c r="BM22" s="63" t="s">
        <v>275</v>
      </c>
      <c r="BN22" s="64"/>
      <c r="BO22" s="64"/>
      <c r="BP22" s="64"/>
      <c r="BQ22" s="64"/>
      <c r="BR22" s="64"/>
      <c r="BS22" s="65"/>
      <c r="BT22" s="63" t="s">
        <v>275</v>
      </c>
      <c r="BU22" s="64"/>
      <c r="BV22" s="64"/>
      <c r="BW22" s="64"/>
      <c r="BX22" s="64"/>
      <c r="BY22" s="64"/>
      <c r="BZ22" s="65"/>
      <c r="CA22" s="63" t="s">
        <v>275</v>
      </c>
      <c r="CB22" s="64"/>
      <c r="CC22" s="64"/>
      <c r="CD22" s="64"/>
      <c r="CE22" s="64"/>
      <c r="CF22" s="64"/>
      <c r="CG22" s="65"/>
      <c r="CH22" s="63" t="s">
        <v>275</v>
      </c>
      <c r="CI22" s="64"/>
      <c r="CJ22" s="64"/>
      <c r="CK22" s="64"/>
      <c r="CL22" s="64"/>
      <c r="CM22" s="64"/>
      <c r="CN22" s="65"/>
      <c r="CO22" s="63" t="s">
        <v>275</v>
      </c>
      <c r="CP22" s="64"/>
      <c r="CQ22" s="64"/>
      <c r="CR22" s="64"/>
      <c r="CS22" s="64"/>
      <c r="CT22" s="64"/>
      <c r="CU22" s="67"/>
    </row>
    <row r="23" spans="1:99" s="26" customFormat="1" ht="11.25">
      <c r="A23" s="68" t="s">
        <v>268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9"/>
      <c r="AQ23" s="106" t="s">
        <v>259</v>
      </c>
      <c r="AR23" s="107"/>
      <c r="AS23" s="107"/>
      <c r="AT23" s="108"/>
      <c r="AU23" s="113" t="s">
        <v>24</v>
      </c>
      <c r="AV23" s="107"/>
      <c r="AW23" s="107"/>
      <c r="AX23" s="108"/>
      <c r="AY23" s="77" t="s">
        <v>275</v>
      </c>
      <c r="AZ23" s="78"/>
      <c r="BA23" s="78"/>
      <c r="BB23" s="78"/>
      <c r="BC23" s="78"/>
      <c r="BD23" s="78"/>
      <c r="BE23" s="79"/>
      <c r="BF23" s="77" t="s">
        <v>275</v>
      </c>
      <c r="BG23" s="78"/>
      <c r="BH23" s="78"/>
      <c r="BI23" s="78"/>
      <c r="BJ23" s="78"/>
      <c r="BK23" s="78"/>
      <c r="BL23" s="79"/>
      <c r="BM23" s="77" t="s">
        <v>275</v>
      </c>
      <c r="BN23" s="78"/>
      <c r="BO23" s="78"/>
      <c r="BP23" s="78"/>
      <c r="BQ23" s="78"/>
      <c r="BR23" s="78"/>
      <c r="BS23" s="79"/>
      <c r="BT23" s="77" t="s">
        <v>275</v>
      </c>
      <c r="BU23" s="78"/>
      <c r="BV23" s="78"/>
      <c r="BW23" s="78"/>
      <c r="BX23" s="78"/>
      <c r="BY23" s="78"/>
      <c r="BZ23" s="79"/>
      <c r="CA23" s="77" t="s">
        <v>275</v>
      </c>
      <c r="CB23" s="78"/>
      <c r="CC23" s="78"/>
      <c r="CD23" s="78"/>
      <c r="CE23" s="78"/>
      <c r="CF23" s="78"/>
      <c r="CG23" s="79"/>
      <c r="CH23" s="77" t="s">
        <v>275</v>
      </c>
      <c r="CI23" s="78"/>
      <c r="CJ23" s="78"/>
      <c r="CK23" s="78"/>
      <c r="CL23" s="78"/>
      <c r="CM23" s="78"/>
      <c r="CN23" s="79"/>
      <c r="CO23" s="77" t="s">
        <v>275</v>
      </c>
      <c r="CP23" s="78"/>
      <c r="CQ23" s="78"/>
      <c r="CR23" s="78"/>
      <c r="CS23" s="78"/>
      <c r="CT23" s="78"/>
      <c r="CU23" s="132"/>
    </row>
    <row r="24" spans="1:99" s="26" customFormat="1" ht="11.25">
      <c r="A24" s="117" t="s">
        <v>176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8"/>
      <c r="AQ24" s="109"/>
      <c r="AR24" s="110"/>
      <c r="AS24" s="110"/>
      <c r="AT24" s="111"/>
      <c r="AU24" s="114"/>
      <c r="AV24" s="110"/>
      <c r="AW24" s="110"/>
      <c r="AX24" s="111"/>
      <c r="AY24" s="83"/>
      <c r="AZ24" s="84"/>
      <c r="BA24" s="84"/>
      <c r="BB24" s="84"/>
      <c r="BC24" s="84"/>
      <c r="BD24" s="84"/>
      <c r="BE24" s="85"/>
      <c r="BF24" s="83"/>
      <c r="BG24" s="84"/>
      <c r="BH24" s="84"/>
      <c r="BI24" s="84"/>
      <c r="BJ24" s="84"/>
      <c r="BK24" s="84"/>
      <c r="BL24" s="85"/>
      <c r="BM24" s="83"/>
      <c r="BN24" s="84"/>
      <c r="BO24" s="84"/>
      <c r="BP24" s="84"/>
      <c r="BQ24" s="84"/>
      <c r="BR24" s="84"/>
      <c r="BS24" s="85"/>
      <c r="BT24" s="83"/>
      <c r="BU24" s="84"/>
      <c r="BV24" s="84"/>
      <c r="BW24" s="84"/>
      <c r="BX24" s="84"/>
      <c r="BY24" s="84"/>
      <c r="BZ24" s="85"/>
      <c r="CA24" s="83"/>
      <c r="CB24" s="84"/>
      <c r="CC24" s="84"/>
      <c r="CD24" s="84"/>
      <c r="CE24" s="84"/>
      <c r="CF24" s="84"/>
      <c r="CG24" s="85"/>
      <c r="CH24" s="83"/>
      <c r="CI24" s="84"/>
      <c r="CJ24" s="84"/>
      <c r="CK24" s="84"/>
      <c r="CL24" s="84"/>
      <c r="CM24" s="84"/>
      <c r="CN24" s="85"/>
      <c r="CO24" s="83"/>
      <c r="CP24" s="84"/>
      <c r="CQ24" s="84"/>
      <c r="CR24" s="84"/>
      <c r="CS24" s="84"/>
      <c r="CT24" s="84"/>
      <c r="CU24" s="134"/>
    </row>
    <row r="25" spans="1:99" s="26" customFormat="1" ht="12.75">
      <c r="A25" s="98" t="s">
        <v>166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100"/>
      <c r="AQ25" s="70" t="s">
        <v>15</v>
      </c>
      <c r="AR25" s="71"/>
      <c r="AS25" s="72"/>
      <c r="AT25" s="72"/>
      <c r="AU25" s="72" t="s">
        <v>25</v>
      </c>
      <c r="AV25" s="72"/>
      <c r="AW25" s="72"/>
      <c r="AX25" s="72"/>
      <c r="AY25" s="63" t="s">
        <v>275</v>
      </c>
      <c r="AZ25" s="64"/>
      <c r="BA25" s="64"/>
      <c r="BB25" s="64"/>
      <c r="BC25" s="64"/>
      <c r="BD25" s="64"/>
      <c r="BE25" s="65"/>
      <c r="BF25" s="63" t="s">
        <v>275</v>
      </c>
      <c r="BG25" s="64"/>
      <c r="BH25" s="64"/>
      <c r="BI25" s="64"/>
      <c r="BJ25" s="64"/>
      <c r="BK25" s="64"/>
      <c r="BL25" s="65"/>
      <c r="BM25" s="63" t="s">
        <v>275</v>
      </c>
      <c r="BN25" s="64"/>
      <c r="BO25" s="64"/>
      <c r="BP25" s="64"/>
      <c r="BQ25" s="64"/>
      <c r="BR25" s="64"/>
      <c r="BS25" s="65"/>
      <c r="BT25" s="63" t="s">
        <v>275</v>
      </c>
      <c r="BU25" s="64"/>
      <c r="BV25" s="64"/>
      <c r="BW25" s="64"/>
      <c r="BX25" s="64"/>
      <c r="BY25" s="64"/>
      <c r="BZ25" s="65"/>
      <c r="CA25" s="63" t="s">
        <v>275</v>
      </c>
      <c r="CB25" s="64"/>
      <c r="CC25" s="64"/>
      <c r="CD25" s="64"/>
      <c r="CE25" s="64"/>
      <c r="CF25" s="64"/>
      <c r="CG25" s="65"/>
      <c r="CH25" s="63" t="s">
        <v>275</v>
      </c>
      <c r="CI25" s="64"/>
      <c r="CJ25" s="64"/>
      <c r="CK25" s="64"/>
      <c r="CL25" s="64"/>
      <c r="CM25" s="64"/>
      <c r="CN25" s="65"/>
      <c r="CO25" s="63" t="s">
        <v>275</v>
      </c>
      <c r="CP25" s="64"/>
      <c r="CQ25" s="64"/>
      <c r="CR25" s="64"/>
      <c r="CS25" s="64"/>
      <c r="CT25" s="64"/>
      <c r="CU25" s="67"/>
    </row>
    <row r="26" spans="1:99" s="26" customFormat="1" ht="12.75">
      <c r="A26" s="102" t="s">
        <v>254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4"/>
      <c r="AQ26" s="106" t="s">
        <v>16</v>
      </c>
      <c r="AR26" s="107"/>
      <c r="AS26" s="107"/>
      <c r="AT26" s="108"/>
      <c r="AU26" s="113" t="s">
        <v>26</v>
      </c>
      <c r="AV26" s="107"/>
      <c r="AW26" s="107"/>
      <c r="AX26" s="108"/>
      <c r="AY26" s="63" t="s">
        <v>275</v>
      </c>
      <c r="AZ26" s="64"/>
      <c r="BA26" s="64"/>
      <c r="BB26" s="64"/>
      <c r="BC26" s="64"/>
      <c r="BD26" s="64"/>
      <c r="BE26" s="65"/>
      <c r="BF26" s="63" t="s">
        <v>275</v>
      </c>
      <c r="BG26" s="64"/>
      <c r="BH26" s="64"/>
      <c r="BI26" s="64"/>
      <c r="BJ26" s="64"/>
      <c r="BK26" s="64"/>
      <c r="BL26" s="65"/>
      <c r="BM26" s="63" t="s">
        <v>275</v>
      </c>
      <c r="BN26" s="64"/>
      <c r="BO26" s="64"/>
      <c r="BP26" s="64"/>
      <c r="BQ26" s="64"/>
      <c r="BR26" s="64"/>
      <c r="BS26" s="65"/>
      <c r="BT26" s="63" t="s">
        <v>275</v>
      </c>
      <c r="BU26" s="64"/>
      <c r="BV26" s="64"/>
      <c r="BW26" s="64"/>
      <c r="BX26" s="64"/>
      <c r="BY26" s="64"/>
      <c r="BZ26" s="65"/>
      <c r="CA26" s="63" t="s">
        <v>275</v>
      </c>
      <c r="CB26" s="64"/>
      <c r="CC26" s="64"/>
      <c r="CD26" s="64"/>
      <c r="CE26" s="64"/>
      <c r="CF26" s="64"/>
      <c r="CG26" s="65"/>
      <c r="CH26" s="63" t="s">
        <v>275</v>
      </c>
      <c r="CI26" s="64"/>
      <c r="CJ26" s="64"/>
      <c r="CK26" s="64"/>
      <c r="CL26" s="64"/>
      <c r="CM26" s="64"/>
      <c r="CN26" s="65"/>
      <c r="CO26" s="63" t="s">
        <v>275</v>
      </c>
      <c r="CP26" s="64"/>
      <c r="CQ26" s="64"/>
      <c r="CR26" s="64"/>
      <c r="CS26" s="64"/>
      <c r="CT26" s="64"/>
      <c r="CU26" s="67"/>
    </row>
    <row r="27" spans="1:99" s="26" customFormat="1" ht="12.75">
      <c r="A27" s="98" t="s">
        <v>116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100"/>
      <c r="AQ27" s="70" t="s">
        <v>17</v>
      </c>
      <c r="AR27" s="71"/>
      <c r="AS27" s="72"/>
      <c r="AT27" s="72"/>
      <c r="AU27" s="72" t="s">
        <v>27</v>
      </c>
      <c r="AV27" s="72"/>
      <c r="AW27" s="72"/>
      <c r="AX27" s="72"/>
      <c r="AY27" s="63" t="s">
        <v>275</v>
      </c>
      <c r="AZ27" s="64"/>
      <c r="BA27" s="64"/>
      <c r="BB27" s="64"/>
      <c r="BC27" s="64"/>
      <c r="BD27" s="64"/>
      <c r="BE27" s="65"/>
      <c r="BF27" s="63" t="s">
        <v>275</v>
      </c>
      <c r="BG27" s="64"/>
      <c r="BH27" s="64"/>
      <c r="BI27" s="64"/>
      <c r="BJ27" s="64"/>
      <c r="BK27" s="64"/>
      <c r="BL27" s="65"/>
      <c r="BM27" s="63" t="s">
        <v>275</v>
      </c>
      <c r="BN27" s="64"/>
      <c r="BO27" s="64"/>
      <c r="BP27" s="64"/>
      <c r="BQ27" s="64"/>
      <c r="BR27" s="64"/>
      <c r="BS27" s="65"/>
      <c r="BT27" s="63" t="s">
        <v>275</v>
      </c>
      <c r="BU27" s="64"/>
      <c r="BV27" s="64"/>
      <c r="BW27" s="64"/>
      <c r="BX27" s="64"/>
      <c r="BY27" s="64"/>
      <c r="BZ27" s="65"/>
      <c r="CA27" s="63" t="s">
        <v>275</v>
      </c>
      <c r="CB27" s="64"/>
      <c r="CC27" s="64"/>
      <c r="CD27" s="64"/>
      <c r="CE27" s="64"/>
      <c r="CF27" s="64"/>
      <c r="CG27" s="65"/>
      <c r="CH27" s="63" t="s">
        <v>275</v>
      </c>
      <c r="CI27" s="64"/>
      <c r="CJ27" s="64"/>
      <c r="CK27" s="64"/>
      <c r="CL27" s="64"/>
      <c r="CM27" s="64"/>
      <c r="CN27" s="65"/>
      <c r="CO27" s="63" t="s">
        <v>275</v>
      </c>
      <c r="CP27" s="64"/>
      <c r="CQ27" s="64"/>
      <c r="CR27" s="64"/>
      <c r="CS27" s="64"/>
      <c r="CT27" s="64"/>
      <c r="CU27" s="67"/>
    </row>
    <row r="28" spans="1:99" s="26" customFormat="1" ht="11.25">
      <c r="A28" s="68" t="s">
        <v>269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9"/>
      <c r="AQ28" s="106" t="s">
        <v>18</v>
      </c>
      <c r="AR28" s="107"/>
      <c r="AS28" s="107"/>
      <c r="AT28" s="108"/>
      <c r="AU28" s="113" t="s">
        <v>28</v>
      </c>
      <c r="AV28" s="107"/>
      <c r="AW28" s="107"/>
      <c r="AX28" s="108"/>
      <c r="AY28" s="77" t="s">
        <v>275</v>
      </c>
      <c r="AZ28" s="78"/>
      <c r="BA28" s="78"/>
      <c r="BB28" s="78"/>
      <c r="BC28" s="78"/>
      <c r="BD28" s="78"/>
      <c r="BE28" s="79"/>
      <c r="BF28" s="77" t="s">
        <v>275</v>
      </c>
      <c r="BG28" s="78"/>
      <c r="BH28" s="78"/>
      <c r="BI28" s="78"/>
      <c r="BJ28" s="78"/>
      <c r="BK28" s="78"/>
      <c r="BL28" s="79"/>
      <c r="BM28" s="77" t="s">
        <v>275</v>
      </c>
      <c r="BN28" s="78"/>
      <c r="BO28" s="78"/>
      <c r="BP28" s="78"/>
      <c r="BQ28" s="78"/>
      <c r="BR28" s="78"/>
      <c r="BS28" s="79"/>
      <c r="BT28" s="77" t="s">
        <v>275</v>
      </c>
      <c r="BU28" s="78"/>
      <c r="BV28" s="78"/>
      <c r="BW28" s="78"/>
      <c r="BX28" s="78"/>
      <c r="BY28" s="78"/>
      <c r="BZ28" s="79"/>
      <c r="CA28" s="77" t="s">
        <v>275</v>
      </c>
      <c r="CB28" s="78"/>
      <c r="CC28" s="78"/>
      <c r="CD28" s="78"/>
      <c r="CE28" s="78"/>
      <c r="CF28" s="78"/>
      <c r="CG28" s="79"/>
      <c r="CH28" s="77" t="s">
        <v>275</v>
      </c>
      <c r="CI28" s="78"/>
      <c r="CJ28" s="78"/>
      <c r="CK28" s="78"/>
      <c r="CL28" s="78"/>
      <c r="CM28" s="78"/>
      <c r="CN28" s="79"/>
      <c r="CO28" s="77" t="s">
        <v>275</v>
      </c>
      <c r="CP28" s="78"/>
      <c r="CQ28" s="78"/>
      <c r="CR28" s="78"/>
      <c r="CS28" s="78"/>
      <c r="CT28" s="78"/>
      <c r="CU28" s="132"/>
    </row>
    <row r="29" spans="1:99" s="26" customFormat="1" ht="11.25">
      <c r="A29" s="88" t="s">
        <v>196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9"/>
      <c r="AQ29" s="127"/>
      <c r="AR29" s="128"/>
      <c r="AS29" s="128"/>
      <c r="AT29" s="129"/>
      <c r="AU29" s="130"/>
      <c r="AV29" s="128"/>
      <c r="AW29" s="128"/>
      <c r="AX29" s="129"/>
      <c r="AY29" s="80"/>
      <c r="AZ29" s="81"/>
      <c r="BA29" s="81"/>
      <c r="BB29" s="81"/>
      <c r="BC29" s="81"/>
      <c r="BD29" s="81"/>
      <c r="BE29" s="82"/>
      <c r="BF29" s="80"/>
      <c r="BG29" s="81"/>
      <c r="BH29" s="81"/>
      <c r="BI29" s="81"/>
      <c r="BJ29" s="81"/>
      <c r="BK29" s="81"/>
      <c r="BL29" s="82"/>
      <c r="BM29" s="80"/>
      <c r="BN29" s="81"/>
      <c r="BO29" s="81"/>
      <c r="BP29" s="81"/>
      <c r="BQ29" s="81"/>
      <c r="BR29" s="81"/>
      <c r="BS29" s="82"/>
      <c r="BT29" s="80"/>
      <c r="BU29" s="81"/>
      <c r="BV29" s="81"/>
      <c r="BW29" s="81"/>
      <c r="BX29" s="81"/>
      <c r="BY29" s="81"/>
      <c r="BZ29" s="82"/>
      <c r="CA29" s="80"/>
      <c r="CB29" s="81"/>
      <c r="CC29" s="81"/>
      <c r="CD29" s="81"/>
      <c r="CE29" s="81"/>
      <c r="CF29" s="81"/>
      <c r="CG29" s="82"/>
      <c r="CH29" s="80"/>
      <c r="CI29" s="81"/>
      <c r="CJ29" s="81"/>
      <c r="CK29" s="81"/>
      <c r="CL29" s="81"/>
      <c r="CM29" s="81"/>
      <c r="CN29" s="82"/>
      <c r="CO29" s="80"/>
      <c r="CP29" s="81"/>
      <c r="CQ29" s="81"/>
      <c r="CR29" s="81"/>
      <c r="CS29" s="81"/>
      <c r="CT29" s="81"/>
      <c r="CU29" s="133"/>
    </row>
    <row r="30" spans="1:99" s="26" customFormat="1" ht="11.25">
      <c r="A30" s="117" t="s">
        <v>197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8"/>
      <c r="AQ30" s="109"/>
      <c r="AR30" s="110"/>
      <c r="AS30" s="110"/>
      <c r="AT30" s="111"/>
      <c r="AU30" s="114"/>
      <c r="AV30" s="110"/>
      <c r="AW30" s="110"/>
      <c r="AX30" s="111"/>
      <c r="AY30" s="83"/>
      <c r="AZ30" s="84"/>
      <c r="BA30" s="84"/>
      <c r="BB30" s="84"/>
      <c r="BC30" s="84"/>
      <c r="BD30" s="84"/>
      <c r="BE30" s="85"/>
      <c r="BF30" s="83"/>
      <c r="BG30" s="84"/>
      <c r="BH30" s="84"/>
      <c r="BI30" s="84"/>
      <c r="BJ30" s="84"/>
      <c r="BK30" s="84"/>
      <c r="BL30" s="85"/>
      <c r="BM30" s="83"/>
      <c r="BN30" s="84"/>
      <c r="BO30" s="84"/>
      <c r="BP30" s="84"/>
      <c r="BQ30" s="84"/>
      <c r="BR30" s="84"/>
      <c r="BS30" s="85"/>
      <c r="BT30" s="83"/>
      <c r="BU30" s="84"/>
      <c r="BV30" s="84"/>
      <c r="BW30" s="84"/>
      <c r="BX30" s="84"/>
      <c r="BY30" s="84"/>
      <c r="BZ30" s="85"/>
      <c r="CA30" s="83"/>
      <c r="CB30" s="84"/>
      <c r="CC30" s="84"/>
      <c r="CD30" s="84"/>
      <c r="CE30" s="84"/>
      <c r="CF30" s="84"/>
      <c r="CG30" s="85"/>
      <c r="CH30" s="83"/>
      <c r="CI30" s="84"/>
      <c r="CJ30" s="84"/>
      <c r="CK30" s="84"/>
      <c r="CL30" s="84"/>
      <c r="CM30" s="84"/>
      <c r="CN30" s="85"/>
      <c r="CO30" s="83"/>
      <c r="CP30" s="84"/>
      <c r="CQ30" s="84"/>
      <c r="CR30" s="84"/>
      <c r="CS30" s="84"/>
      <c r="CT30" s="84"/>
      <c r="CU30" s="134"/>
    </row>
    <row r="31" spans="1:99" s="26" customFormat="1" ht="12.75">
      <c r="A31" s="90" t="s">
        <v>117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1"/>
      <c r="AQ31" s="70" t="s">
        <v>19</v>
      </c>
      <c r="AR31" s="71"/>
      <c r="AS31" s="72"/>
      <c r="AT31" s="72"/>
      <c r="AU31" s="72" t="s">
        <v>29</v>
      </c>
      <c r="AV31" s="72"/>
      <c r="AW31" s="72"/>
      <c r="AX31" s="72"/>
      <c r="AY31" s="63" t="s">
        <v>275</v>
      </c>
      <c r="AZ31" s="64"/>
      <c r="BA31" s="64"/>
      <c r="BB31" s="64"/>
      <c r="BC31" s="64"/>
      <c r="BD31" s="64"/>
      <c r="BE31" s="65"/>
      <c r="BF31" s="63" t="s">
        <v>275</v>
      </c>
      <c r="BG31" s="64"/>
      <c r="BH31" s="64"/>
      <c r="BI31" s="64"/>
      <c r="BJ31" s="64"/>
      <c r="BK31" s="64"/>
      <c r="BL31" s="65"/>
      <c r="BM31" s="63" t="s">
        <v>275</v>
      </c>
      <c r="BN31" s="64"/>
      <c r="BO31" s="64"/>
      <c r="BP31" s="64"/>
      <c r="BQ31" s="64"/>
      <c r="BR31" s="64"/>
      <c r="BS31" s="65"/>
      <c r="BT31" s="63" t="s">
        <v>275</v>
      </c>
      <c r="BU31" s="64"/>
      <c r="BV31" s="64"/>
      <c r="BW31" s="64"/>
      <c r="BX31" s="64"/>
      <c r="BY31" s="64"/>
      <c r="BZ31" s="65"/>
      <c r="CA31" s="63" t="s">
        <v>275</v>
      </c>
      <c r="CB31" s="64"/>
      <c r="CC31" s="64"/>
      <c r="CD31" s="64"/>
      <c r="CE31" s="64"/>
      <c r="CF31" s="64"/>
      <c r="CG31" s="65"/>
      <c r="CH31" s="63" t="s">
        <v>275</v>
      </c>
      <c r="CI31" s="64"/>
      <c r="CJ31" s="64"/>
      <c r="CK31" s="64"/>
      <c r="CL31" s="64"/>
      <c r="CM31" s="64"/>
      <c r="CN31" s="65"/>
      <c r="CO31" s="63" t="s">
        <v>275</v>
      </c>
      <c r="CP31" s="64"/>
      <c r="CQ31" s="64"/>
      <c r="CR31" s="64"/>
      <c r="CS31" s="64"/>
      <c r="CT31" s="64"/>
      <c r="CU31" s="67"/>
    </row>
    <row r="32" spans="1:99" s="26" customFormat="1" ht="12.75">
      <c r="A32" s="98" t="s">
        <v>11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100"/>
      <c r="AQ32" s="70" t="s">
        <v>20</v>
      </c>
      <c r="AR32" s="71"/>
      <c r="AS32" s="72"/>
      <c r="AT32" s="72"/>
      <c r="AU32" s="72" t="s">
        <v>142</v>
      </c>
      <c r="AV32" s="72"/>
      <c r="AW32" s="72"/>
      <c r="AX32" s="72"/>
      <c r="AY32" s="63" t="s">
        <v>275</v>
      </c>
      <c r="AZ32" s="64"/>
      <c r="BA32" s="64"/>
      <c r="BB32" s="64"/>
      <c r="BC32" s="64"/>
      <c r="BD32" s="64"/>
      <c r="BE32" s="65"/>
      <c r="BF32" s="63" t="s">
        <v>275</v>
      </c>
      <c r="BG32" s="64"/>
      <c r="BH32" s="64"/>
      <c r="BI32" s="64"/>
      <c r="BJ32" s="64"/>
      <c r="BK32" s="64"/>
      <c r="BL32" s="65"/>
      <c r="BM32" s="63" t="s">
        <v>275</v>
      </c>
      <c r="BN32" s="64"/>
      <c r="BO32" s="64"/>
      <c r="BP32" s="64"/>
      <c r="BQ32" s="64"/>
      <c r="BR32" s="64"/>
      <c r="BS32" s="65"/>
      <c r="BT32" s="63" t="s">
        <v>275</v>
      </c>
      <c r="BU32" s="64"/>
      <c r="BV32" s="64"/>
      <c r="BW32" s="64"/>
      <c r="BX32" s="64"/>
      <c r="BY32" s="64"/>
      <c r="BZ32" s="65"/>
      <c r="CA32" s="63" t="s">
        <v>275</v>
      </c>
      <c r="CB32" s="64"/>
      <c r="CC32" s="64"/>
      <c r="CD32" s="64"/>
      <c r="CE32" s="64"/>
      <c r="CF32" s="64"/>
      <c r="CG32" s="65"/>
      <c r="CH32" s="63" t="s">
        <v>275</v>
      </c>
      <c r="CI32" s="64"/>
      <c r="CJ32" s="64"/>
      <c r="CK32" s="64"/>
      <c r="CL32" s="64"/>
      <c r="CM32" s="64"/>
      <c r="CN32" s="65"/>
      <c r="CO32" s="63" t="s">
        <v>275</v>
      </c>
      <c r="CP32" s="64"/>
      <c r="CQ32" s="64"/>
      <c r="CR32" s="64"/>
      <c r="CS32" s="64"/>
      <c r="CT32" s="64"/>
      <c r="CU32" s="67"/>
    </row>
    <row r="33" spans="1:99" s="26" customFormat="1" ht="11.25">
      <c r="A33" s="68" t="s">
        <v>269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9"/>
      <c r="AQ33" s="106" t="s">
        <v>21</v>
      </c>
      <c r="AR33" s="107"/>
      <c r="AS33" s="107"/>
      <c r="AT33" s="108"/>
      <c r="AU33" s="113" t="s">
        <v>108</v>
      </c>
      <c r="AV33" s="107"/>
      <c r="AW33" s="107"/>
      <c r="AX33" s="108"/>
      <c r="AY33" s="77" t="s">
        <v>275</v>
      </c>
      <c r="AZ33" s="78"/>
      <c r="BA33" s="78"/>
      <c r="BB33" s="78"/>
      <c r="BC33" s="78"/>
      <c r="BD33" s="78"/>
      <c r="BE33" s="79"/>
      <c r="BF33" s="77" t="s">
        <v>275</v>
      </c>
      <c r="BG33" s="78"/>
      <c r="BH33" s="78"/>
      <c r="BI33" s="78"/>
      <c r="BJ33" s="78"/>
      <c r="BK33" s="78"/>
      <c r="BL33" s="79"/>
      <c r="BM33" s="77" t="s">
        <v>275</v>
      </c>
      <c r="BN33" s="78"/>
      <c r="BO33" s="78"/>
      <c r="BP33" s="78"/>
      <c r="BQ33" s="78"/>
      <c r="BR33" s="78"/>
      <c r="BS33" s="79"/>
      <c r="BT33" s="77" t="s">
        <v>275</v>
      </c>
      <c r="BU33" s="78"/>
      <c r="BV33" s="78"/>
      <c r="BW33" s="78"/>
      <c r="BX33" s="78"/>
      <c r="BY33" s="78"/>
      <c r="BZ33" s="79"/>
      <c r="CA33" s="77" t="s">
        <v>275</v>
      </c>
      <c r="CB33" s="78"/>
      <c r="CC33" s="78"/>
      <c r="CD33" s="78"/>
      <c r="CE33" s="78"/>
      <c r="CF33" s="78"/>
      <c r="CG33" s="79"/>
      <c r="CH33" s="77" t="s">
        <v>275</v>
      </c>
      <c r="CI33" s="78"/>
      <c r="CJ33" s="78"/>
      <c r="CK33" s="78"/>
      <c r="CL33" s="78"/>
      <c r="CM33" s="78"/>
      <c r="CN33" s="79"/>
      <c r="CO33" s="77" t="s">
        <v>275</v>
      </c>
      <c r="CP33" s="78"/>
      <c r="CQ33" s="78"/>
      <c r="CR33" s="78"/>
      <c r="CS33" s="78"/>
      <c r="CT33" s="78"/>
      <c r="CU33" s="132"/>
    </row>
    <row r="34" spans="1:99" s="26" customFormat="1" ht="11.25">
      <c r="A34" s="117" t="s">
        <v>185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8"/>
      <c r="AQ34" s="109"/>
      <c r="AR34" s="110"/>
      <c r="AS34" s="110"/>
      <c r="AT34" s="111"/>
      <c r="AU34" s="114"/>
      <c r="AV34" s="110"/>
      <c r="AW34" s="110"/>
      <c r="AX34" s="111"/>
      <c r="AY34" s="83"/>
      <c r="AZ34" s="84"/>
      <c r="BA34" s="84"/>
      <c r="BB34" s="84"/>
      <c r="BC34" s="84"/>
      <c r="BD34" s="84"/>
      <c r="BE34" s="85"/>
      <c r="BF34" s="83"/>
      <c r="BG34" s="84"/>
      <c r="BH34" s="84"/>
      <c r="BI34" s="84"/>
      <c r="BJ34" s="84"/>
      <c r="BK34" s="84"/>
      <c r="BL34" s="85"/>
      <c r="BM34" s="83"/>
      <c r="BN34" s="84"/>
      <c r="BO34" s="84"/>
      <c r="BP34" s="84"/>
      <c r="BQ34" s="84"/>
      <c r="BR34" s="84"/>
      <c r="BS34" s="85"/>
      <c r="BT34" s="83"/>
      <c r="BU34" s="84"/>
      <c r="BV34" s="84"/>
      <c r="BW34" s="84"/>
      <c r="BX34" s="84"/>
      <c r="BY34" s="84"/>
      <c r="BZ34" s="85"/>
      <c r="CA34" s="83"/>
      <c r="CB34" s="84"/>
      <c r="CC34" s="84"/>
      <c r="CD34" s="84"/>
      <c r="CE34" s="84"/>
      <c r="CF34" s="84"/>
      <c r="CG34" s="85"/>
      <c r="CH34" s="83"/>
      <c r="CI34" s="84"/>
      <c r="CJ34" s="84"/>
      <c r="CK34" s="84"/>
      <c r="CL34" s="84"/>
      <c r="CM34" s="84"/>
      <c r="CN34" s="85"/>
      <c r="CO34" s="83"/>
      <c r="CP34" s="84"/>
      <c r="CQ34" s="84"/>
      <c r="CR34" s="84"/>
      <c r="CS34" s="84"/>
      <c r="CT34" s="84"/>
      <c r="CU34" s="134"/>
    </row>
    <row r="35" spans="1:99" s="26" customFormat="1" ht="12.75">
      <c r="A35" s="90" t="s">
        <v>186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1"/>
      <c r="AQ35" s="70" t="s">
        <v>22</v>
      </c>
      <c r="AR35" s="71"/>
      <c r="AS35" s="72"/>
      <c r="AT35" s="72"/>
      <c r="AU35" s="72" t="s">
        <v>109</v>
      </c>
      <c r="AV35" s="72"/>
      <c r="AW35" s="72"/>
      <c r="AX35" s="72"/>
      <c r="AY35" s="63" t="s">
        <v>275</v>
      </c>
      <c r="AZ35" s="64"/>
      <c r="BA35" s="64"/>
      <c r="BB35" s="64"/>
      <c r="BC35" s="64"/>
      <c r="BD35" s="64"/>
      <c r="BE35" s="65"/>
      <c r="BF35" s="63" t="s">
        <v>275</v>
      </c>
      <c r="BG35" s="64"/>
      <c r="BH35" s="64"/>
      <c r="BI35" s="64"/>
      <c r="BJ35" s="64"/>
      <c r="BK35" s="64"/>
      <c r="BL35" s="65"/>
      <c r="BM35" s="63" t="s">
        <v>275</v>
      </c>
      <c r="BN35" s="64"/>
      <c r="BO35" s="64"/>
      <c r="BP35" s="64"/>
      <c r="BQ35" s="64"/>
      <c r="BR35" s="64"/>
      <c r="BS35" s="65"/>
      <c r="BT35" s="63" t="s">
        <v>275</v>
      </c>
      <c r="BU35" s="64"/>
      <c r="BV35" s="64"/>
      <c r="BW35" s="64"/>
      <c r="BX35" s="64"/>
      <c r="BY35" s="64"/>
      <c r="BZ35" s="65"/>
      <c r="CA35" s="63" t="s">
        <v>275</v>
      </c>
      <c r="CB35" s="64"/>
      <c r="CC35" s="64"/>
      <c r="CD35" s="64"/>
      <c r="CE35" s="64"/>
      <c r="CF35" s="64"/>
      <c r="CG35" s="65"/>
      <c r="CH35" s="63" t="s">
        <v>275</v>
      </c>
      <c r="CI35" s="64"/>
      <c r="CJ35" s="64"/>
      <c r="CK35" s="64"/>
      <c r="CL35" s="64"/>
      <c r="CM35" s="64"/>
      <c r="CN35" s="65"/>
      <c r="CO35" s="63" t="s">
        <v>275</v>
      </c>
      <c r="CP35" s="64"/>
      <c r="CQ35" s="64"/>
      <c r="CR35" s="64"/>
      <c r="CS35" s="64"/>
      <c r="CT35" s="64"/>
      <c r="CU35" s="67"/>
    </row>
    <row r="36" spans="1:99" s="26" customFormat="1" ht="12.75">
      <c r="A36" s="90" t="s">
        <v>187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1"/>
      <c r="AQ36" s="70" t="s">
        <v>177</v>
      </c>
      <c r="AR36" s="71"/>
      <c r="AS36" s="72"/>
      <c r="AT36" s="72"/>
      <c r="AU36" s="72" t="s">
        <v>110</v>
      </c>
      <c r="AV36" s="72"/>
      <c r="AW36" s="72"/>
      <c r="AX36" s="72"/>
      <c r="AY36" s="63" t="s">
        <v>275</v>
      </c>
      <c r="AZ36" s="64"/>
      <c r="BA36" s="64"/>
      <c r="BB36" s="64"/>
      <c r="BC36" s="64"/>
      <c r="BD36" s="64"/>
      <c r="BE36" s="65"/>
      <c r="BF36" s="63" t="s">
        <v>275</v>
      </c>
      <c r="BG36" s="64"/>
      <c r="BH36" s="64"/>
      <c r="BI36" s="64"/>
      <c r="BJ36" s="64"/>
      <c r="BK36" s="64"/>
      <c r="BL36" s="65"/>
      <c r="BM36" s="63" t="s">
        <v>275</v>
      </c>
      <c r="BN36" s="64"/>
      <c r="BO36" s="64"/>
      <c r="BP36" s="64"/>
      <c r="BQ36" s="64"/>
      <c r="BR36" s="64"/>
      <c r="BS36" s="65"/>
      <c r="BT36" s="63" t="s">
        <v>275</v>
      </c>
      <c r="BU36" s="64"/>
      <c r="BV36" s="64"/>
      <c r="BW36" s="64"/>
      <c r="BX36" s="64"/>
      <c r="BY36" s="64"/>
      <c r="BZ36" s="65"/>
      <c r="CA36" s="63" t="s">
        <v>275</v>
      </c>
      <c r="CB36" s="64"/>
      <c r="CC36" s="64"/>
      <c r="CD36" s="64"/>
      <c r="CE36" s="64"/>
      <c r="CF36" s="64"/>
      <c r="CG36" s="65"/>
      <c r="CH36" s="63" t="s">
        <v>275</v>
      </c>
      <c r="CI36" s="64"/>
      <c r="CJ36" s="64"/>
      <c r="CK36" s="64"/>
      <c r="CL36" s="64"/>
      <c r="CM36" s="64"/>
      <c r="CN36" s="65"/>
      <c r="CO36" s="63" t="s">
        <v>275</v>
      </c>
      <c r="CP36" s="64"/>
      <c r="CQ36" s="64"/>
      <c r="CR36" s="64"/>
      <c r="CS36" s="64"/>
      <c r="CT36" s="64"/>
      <c r="CU36" s="67"/>
    </row>
    <row r="37" spans="1:99" s="26" customFormat="1" ht="12.75">
      <c r="A37" s="90" t="s">
        <v>188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1"/>
      <c r="AQ37" s="70" t="s">
        <v>178</v>
      </c>
      <c r="AR37" s="71"/>
      <c r="AS37" s="72"/>
      <c r="AT37" s="72"/>
      <c r="AU37" s="72" t="s">
        <v>37</v>
      </c>
      <c r="AV37" s="72"/>
      <c r="AW37" s="72"/>
      <c r="AX37" s="72"/>
      <c r="AY37" s="63" t="s">
        <v>275</v>
      </c>
      <c r="AZ37" s="64"/>
      <c r="BA37" s="64"/>
      <c r="BB37" s="64"/>
      <c r="BC37" s="64"/>
      <c r="BD37" s="64"/>
      <c r="BE37" s="65"/>
      <c r="BF37" s="63" t="s">
        <v>275</v>
      </c>
      <c r="BG37" s="64"/>
      <c r="BH37" s="64"/>
      <c r="BI37" s="64"/>
      <c r="BJ37" s="64"/>
      <c r="BK37" s="64"/>
      <c r="BL37" s="65"/>
      <c r="BM37" s="63" t="s">
        <v>275</v>
      </c>
      <c r="BN37" s="64"/>
      <c r="BO37" s="64"/>
      <c r="BP37" s="64"/>
      <c r="BQ37" s="64"/>
      <c r="BR37" s="64"/>
      <c r="BS37" s="65"/>
      <c r="BT37" s="63" t="s">
        <v>275</v>
      </c>
      <c r="BU37" s="64"/>
      <c r="BV37" s="64"/>
      <c r="BW37" s="64"/>
      <c r="BX37" s="64"/>
      <c r="BY37" s="64"/>
      <c r="BZ37" s="65"/>
      <c r="CA37" s="63" t="s">
        <v>275</v>
      </c>
      <c r="CB37" s="64"/>
      <c r="CC37" s="64"/>
      <c r="CD37" s="64"/>
      <c r="CE37" s="64"/>
      <c r="CF37" s="64"/>
      <c r="CG37" s="65"/>
      <c r="CH37" s="63" t="s">
        <v>275</v>
      </c>
      <c r="CI37" s="64"/>
      <c r="CJ37" s="64"/>
      <c r="CK37" s="64"/>
      <c r="CL37" s="64"/>
      <c r="CM37" s="64"/>
      <c r="CN37" s="65"/>
      <c r="CO37" s="63" t="s">
        <v>275</v>
      </c>
      <c r="CP37" s="64"/>
      <c r="CQ37" s="64"/>
      <c r="CR37" s="64"/>
      <c r="CS37" s="64"/>
      <c r="CT37" s="64"/>
      <c r="CU37" s="67"/>
    </row>
    <row r="38" spans="1:99" s="26" customFormat="1" ht="12.75">
      <c r="A38" s="124" t="s">
        <v>189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5"/>
      <c r="AQ38" s="70" t="s">
        <v>132</v>
      </c>
      <c r="AR38" s="71"/>
      <c r="AS38" s="72"/>
      <c r="AT38" s="72"/>
      <c r="AU38" s="72" t="s">
        <v>43</v>
      </c>
      <c r="AV38" s="72"/>
      <c r="AW38" s="72"/>
      <c r="AX38" s="72"/>
      <c r="AY38" s="63" t="s">
        <v>275</v>
      </c>
      <c r="AZ38" s="64"/>
      <c r="BA38" s="64"/>
      <c r="BB38" s="64"/>
      <c r="BC38" s="64"/>
      <c r="BD38" s="64"/>
      <c r="BE38" s="65"/>
      <c r="BF38" s="63" t="s">
        <v>275</v>
      </c>
      <c r="BG38" s="64"/>
      <c r="BH38" s="64"/>
      <c r="BI38" s="64"/>
      <c r="BJ38" s="64"/>
      <c r="BK38" s="64"/>
      <c r="BL38" s="65"/>
      <c r="BM38" s="63" t="s">
        <v>275</v>
      </c>
      <c r="BN38" s="64"/>
      <c r="BO38" s="64"/>
      <c r="BP38" s="64"/>
      <c r="BQ38" s="64"/>
      <c r="BR38" s="64"/>
      <c r="BS38" s="65"/>
      <c r="BT38" s="63" t="s">
        <v>275</v>
      </c>
      <c r="BU38" s="64"/>
      <c r="BV38" s="64"/>
      <c r="BW38" s="64"/>
      <c r="BX38" s="64"/>
      <c r="BY38" s="64"/>
      <c r="BZ38" s="65"/>
      <c r="CA38" s="63" t="s">
        <v>275</v>
      </c>
      <c r="CB38" s="64"/>
      <c r="CC38" s="64"/>
      <c r="CD38" s="64"/>
      <c r="CE38" s="64"/>
      <c r="CF38" s="64"/>
      <c r="CG38" s="65"/>
      <c r="CH38" s="63" t="s">
        <v>275</v>
      </c>
      <c r="CI38" s="64"/>
      <c r="CJ38" s="64"/>
      <c r="CK38" s="64"/>
      <c r="CL38" s="64"/>
      <c r="CM38" s="64"/>
      <c r="CN38" s="65"/>
      <c r="CO38" s="63" t="s">
        <v>275</v>
      </c>
      <c r="CP38" s="64"/>
      <c r="CQ38" s="64"/>
      <c r="CR38" s="64"/>
      <c r="CS38" s="64"/>
      <c r="CT38" s="64"/>
      <c r="CU38" s="67"/>
    </row>
    <row r="39" spans="1:99" s="26" customFormat="1" ht="12.75">
      <c r="A39" s="88" t="s">
        <v>190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9"/>
      <c r="AQ39" s="70" t="s">
        <v>179</v>
      </c>
      <c r="AR39" s="71"/>
      <c r="AS39" s="72"/>
      <c r="AT39" s="72"/>
      <c r="AU39" s="72" t="s">
        <v>44</v>
      </c>
      <c r="AV39" s="72"/>
      <c r="AW39" s="72"/>
      <c r="AX39" s="72"/>
      <c r="AY39" s="63" t="s">
        <v>275</v>
      </c>
      <c r="AZ39" s="64"/>
      <c r="BA39" s="64"/>
      <c r="BB39" s="64"/>
      <c r="BC39" s="64"/>
      <c r="BD39" s="64"/>
      <c r="BE39" s="65"/>
      <c r="BF39" s="63" t="s">
        <v>275</v>
      </c>
      <c r="BG39" s="64"/>
      <c r="BH39" s="64"/>
      <c r="BI39" s="64"/>
      <c r="BJ39" s="64"/>
      <c r="BK39" s="64"/>
      <c r="BL39" s="65"/>
      <c r="BM39" s="63" t="s">
        <v>275</v>
      </c>
      <c r="BN39" s="64"/>
      <c r="BO39" s="64"/>
      <c r="BP39" s="64"/>
      <c r="BQ39" s="64"/>
      <c r="BR39" s="64"/>
      <c r="BS39" s="65"/>
      <c r="BT39" s="63" t="s">
        <v>275</v>
      </c>
      <c r="BU39" s="64"/>
      <c r="BV39" s="64"/>
      <c r="BW39" s="64"/>
      <c r="BX39" s="64"/>
      <c r="BY39" s="64"/>
      <c r="BZ39" s="65"/>
      <c r="CA39" s="63" t="s">
        <v>275</v>
      </c>
      <c r="CB39" s="64"/>
      <c r="CC39" s="64"/>
      <c r="CD39" s="64"/>
      <c r="CE39" s="64"/>
      <c r="CF39" s="64"/>
      <c r="CG39" s="65"/>
      <c r="CH39" s="63" t="s">
        <v>275</v>
      </c>
      <c r="CI39" s="64"/>
      <c r="CJ39" s="64"/>
      <c r="CK39" s="64"/>
      <c r="CL39" s="64"/>
      <c r="CM39" s="64"/>
      <c r="CN39" s="65"/>
      <c r="CO39" s="63" t="s">
        <v>275</v>
      </c>
      <c r="CP39" s="64"/>
      <c r="CQ39" s="64"/>
      <c r="CR39" s="64"/>
      <c r="CS39" s="64"/>
      <c r="CT39" s="64"/>
      <c r="CU39" s="67"/>
    </row>
    <row r="40" spans="1:99" s="26" customFormat="1" ht="13.5" thickBot="1">
      <c r="A40" s="117" t="s">
        <v>191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8"/>
      <c r="AQ40" s="70" t="s">
        <v>180</v>
      </c>
      <c r="AR40" s="71"/>
      <c r="AS40" s="72"/>
      <c r="AT40" s="72"/>
      <c r="AU40" s="72" t="s">
        <v>114</v>
      </c>
      <c r="AV40" s="72"/>
      <c r="AW40" s="72"/>
      <c r="AX40" s="72"/>
      <c r="AY40" s="63" t="s">
        <v>275</v>
      </c>
      <c r="AZ40" s="64"/>
      <c r="BA40" s="64"/>
      <c r="BB40" s="64"/>
      <c r="BC40" s="64"/>
      <c r="BD40" s="64"/>
      <c r="BE40" s="65"/>
      <c r="BF40" s="63" t="s">
        <v>275</v>
      </c>
      <c r="BG40" s="64"/>
      <c r="BH40" s="64"/>
      <c r="BI40" s="64"/>
      <c r="BJ40" s="64"/>
      <c r="BK40" s="64"/>
      <c r="BL40" s="65"/>
      <c r="BM40" s="63" t="s">
        <v>275</v>
      </c>
      <c r="BN40" s="64"/>
      <c r="BO40" s="64"/>
      <c r="BP40" s="64"/>
      <c r="BQ40" s="64"/>
      <c r="BR40" s="64"/>
      <c r="BS40" s="65"/>
      <c r="BT40" s="63" t="s">
        <v>275</v>
      </c>
      <c r="BU40" s="64"/>
      <c r="BV40" s="64"/>
      <c r="BW40" s="64"/>
      <c r="BX40" s="64"/>
      <c r="BY40" s="64"/>
      <c r="BZ40" s="65"/>
      <c r="CA40" s="63" t="s">
        <v>275</v>
      </c>
      <c r="CB40" s="64"/>
      <c r="CC40" s="64"/>
      <c r="CD40" s="64"/>
      <c r="CE40" s="64"/>
      <c r="CF40" s="64"/>
      <c r="CG40" s="65"/>
      <c r="CH40" s="63" t="s">
        <v>275</v>
      </c>
      <c r="CI40" s="64"/>
      <c r="CJ40" s="64"/>
      <c r="CK40" s="64"/>
      <c r="CL40" s="64"/>
      <c r="CM40" s="64"/>
      <c r="CN40" s="65"/>
      <c r="CO40" s="63" t="s">
        <v>275</v>
      </c>
      <c r="CP40" s="64"/>
      <c r="CQ40" s="64"/>
      <c r="CR40" s="64"/>
      <c r="CS40" s="64"/>
      <c r="CT40" s="64"/>
      <c r="CU40" s="67"/>
    </row>
    <row r="41" spans="1:99" s="26" customFormat="1" ht="12.75">
      <c r="A41" s="122" t="s">
        <v>12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3"/>
      <c r="AQ41" s="70" t="s">
        <v>23</v>
      </c>
      <c r="AR41" s="71"/>
      <c r="AS41" s="72"/>
      <c r="AT41" s="72"/>
      <c r="AU41" s="72" t="s">
        <v>35</v>
      </c>
      <c r="AV41" s="72"/>
      <c r="AW41" s="72"/>
      <c r="AX41" s="72"/>
      <c r="AY41" s="126">
        <f>SUM(AY42)</f>
        <v>417400</v>
      </c>
      <c r="AZ41" s="112"/>
      <c r="BA41" s="112"/>
      <c r="BB41" s="112"/>
      <c r="BC41" s="112"/>
      <c r="BD41" s="112"/>
      <c r="BE41" s="112"/>
      <c r="BF41" s="74">
        <f>SUM(BF42)</f>
        <v>254614.26</v>
      </c>
      <c r="BG41" s="75"/>
      <c r="BH41" s="75"/>
      <c r="BI41" s="75"/>
      <c r="BJ41" s="75"/>
      <c r="BK41" s="75"/>
      <c r="BL41" s="76"/>
      <c r="BM41" s="63" t="s">
        <v>275</v>
      </c>
      <c r="BN41" s="64"/>
      <c r="BO41" s="64"/>
      <c r="BP41" s="64"/>
      <c r="BQ41" s="64"/>
      <c r="BR41" s="64"/>
      <c r="BS41" s="65"/>
      <c r="BT41" s="63" t="s">
        <v>275</v>
      </c>
      <c r="BU41" s="64"/>
      <c r="BV41" s="64"/>
      <c r="BW41" s="64"/>
      <c r="BX41" s="64"/>
      <c r="BY41" s="64"/>
      <c r="BZ41" s="65"/>
      <c r="CA41" s="63" t="s">
        <v>275</v>
      </c>
      <c r="CB41" s="64"/>
      <c r="CC41" s="64"/>
      <c r="CD41" s="64"/>
      <c r="CE41" s="64"/>
      <c r="CF41" s="64"/>
      <c r="CG41" s="65"/>
      <c r="CH41" s="126">
        <f>SUM(BF41)</f>
        <v>254614.26</v>
      </c>
      <c r="CI41" s="112"/>
      <c r="CJ41" s="112"/>
      <c r="CK41" s="112"/>
      <c r="CL41" s="112"/>
      <c r="CM41" s="112"/>
      <c r="CN41" s="112"/>
      <c r="CO41" s="126">
        <f>SUM(CO42)</f>
        <v>162785.74</v>
      </c>
      <c r="CP41" s="112"/>
      <c r="CQ41" s="112"/>
      <c r="CR41" s="112"/>
      <c r="CS41" s="112"/>
      <c r="CT41" s="112"/>
      <c r="CU41" s="131"/>
    </row>
    <row r="42" spans="1:99" s="26" customFormat="1" ht="11.25">
      <c r="A42" s="68" t="s">
        <v>268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9"/>
      <c r="AQ42" s="106" t="s">
        <v>133</v>
      </c>
      <c r="AR42" s="107"/>
      <c r="AS42" s="107"/>
      <c r="AT42" s="108"/>
      <c r="AU42" s="113" t="s">
        <v>35</v>
      </c>
      <c r="AV42" s="107"/>
      <c r="AW42" s="107"/>
      <c r="AX42" s="108"/>
      <c r="AY42" s="138">
        <v>417400</v>
      </c>
      <c r="AZ42" s="139"/>
      <c r="BA42" s="139"/>
      <c r="BB42" s="139"/>
      <c r="BC42" s="139"/>
      <c r="BD42" s="139"/>
      <c r="BE42" s="140"/>
      <c r="BF42" s="138">
        <v>254614.26</v>
      </c>
      <c r="BG42" s="144"/>
      <c r="BH42" s="144"/>
      <c r="BI42" s="144"/>
      <c r="BJ42" s="144"/>
      <c r="BK42" s="144"/>
      <c r="BL42" s="145"/>
      <c r="BM42" s="77" t="s">
        <v>275</v>
      </c>
      <c r="BN42" s="78"/>
      <c r="BO42" s="78"/>
      <c r="BP42" s="78"/>
      <c r="BQ42" s="78"/>
      <c r="BR42" s="78"/>
      <c r="BS42" s="79"/>
      <c r="BT42" s="77" t="s">
        <v>275</v>
      </c>
      <c r="BU42" s="78"/>
      <c r="BV42" s="78"/>
      <c r="BW42" s="78"/>
      <c r="BX42" s="78"/>
      <c r="BY42" s="78"/>
      <c r="BZ42" s="79"/>
      <c r="CA42" s="77" t="s">
        <v>275</v>
      </c>
      <c r="CB42" s="78"/>
      <c r="CC42" s="78"/>
      <c r="CD42" s="78"/>
      <c r="CE42" s="78"/>
      <c r="CF42" s="78"/>
      <c r="CG42" s="79"/>
      <c r="CH42" s="138">
        <f>SUM(BF42)</f>
        <v>254614.26</v>
      </c>
      <c r="CI42" s="78"/>
      <c r="CJ42" s="78"/>
      <c r="CK42" s="78"/>
      <c r="CL42" s="78"/>
      <c r="CM42" s="78"/>
      <c r="CN42" s="79"/>
      <c r="CO42" s="138">
        <f>SUM(AY42-BF42)</f>
        <v>162785.74</v>
      </c>
      <c r="CP42" s="78"/>
      <c r="CQ42" s="78"/>
      <c r="CR42" s="78"/>
      <c r="CS42" s="78"/>
      <c r="CT42" s="78"/>
      <c r="CU42" s="132"/>
    </row>
    <row r="43" spans="1:99" s="26" customFormat="1" ht="11.25">
      <c r="A43" s="88" t="s">
        <v>181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9"/>
      <c r="AQ43" s="127"/>
      <c r="AR43" s="128"/>
      <c r="AS43" s="128"/>
      <c r="AT43" s="129"/>
      <c r="AU43" s="130"/>
      <c r="AV43" s="128"/>
      <c r="AW43" s="128"/>
      <c r="AX43" s="129"/>
      <c r="AY43" s="141"/>
      <c r="AZ43" s="142"/>
      <c r="BA43" s="142"/>
      <c r="BB43" s="142"/>
      <c r="BC43" s="142"/>
      <c r="BD43" s="142"/>
      <c r="BE43" s="143"/>
      <c r="BF43" s="146"/>
      <c r="BG43" s="147"/>
      <c r="BH43" s="147"/>
      <c r="BI43" s="147"/>
      <c r="BJ43" s="147"/>
      <c r="BK43" s="147"/>
      <c r="BL43" s="148"/>
      <c r="BM43" s="83"/>
      <c r="BN43" s="84"/>
      <c r="BO43" s="84"/>
      <c r="BP43" s="84"/>
      <c r="BQ43" s="84"/>
      <c r="BR43" s="84"/>
      <c r="BS43" s="85"/>
      <c r="BT43" s="83"/>
      <c r="BU43" s="84"/>
      <c r="BV43" s="84"/>
      <c r="BW43" s="84"/>
      <c r="BX43" s="84"/>
      <c r="BY43" s="84"/>
      <c r="BZ43" s="85"/>
      <c r="CA43" s="83"/>
      <c r="CB43" s="84"/>
      <c r="CC43" s="84"/>
      <c r="CD43" s="84"/>
      <c r="CE43" s="84"/>
      <c r="CF43" s="84"/>
      <c r="CG43" s="85"/>
      <c r="CH43" s="80"/>
      <c r="CI43" s="81"/>
      <c r="CJ43" s="81"/>
      <c r="CK43" s="81"/>
      <c r="CL43" s="81"/>
      <c r="CM43" s="81"/>
      <c r="CN43" s="82"/>
      <c r="CO43" s="80"/>
      <c r="CP43" s="81"/>
      <c r="CQ43" s="81"/>
      <c r="CR43" s="81"/>
      <c r="CS43" s="81"/>
      <c r="CT43" s="81"/>
      <c r="CU43" s="133"/>
    </row>
    <row r="44" spans="1:99" s="26" customFormat="1" ht="12.75">
      <c r="A44" s="90" t="s">
        <v>255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1"/>
      <c r="AQ44" s="70" t="s">
        <v>134</v>
      </c>
      <c r="AR44" s="71"/>
      <c r="AS44" s="72"/>
      <c r="AT44" s="72"/>
      <c r="AU44" s="72" t="s">
        <v>35</v>
      </c>
      <c r="AV44" s="72"/>
      <c r="AW44" s="72"/>
      <c r="AX44" s="72"/>
      <c r="AY44" s="63" t="s">
        <v>275</v>
      </c>
      <c r="AZ44" s="64"/>
      <c r="BA44" s="64"/>
      <c r="BB44" s="64"/>
      <c r="BC44" s="64"/>
      <c r="BD44" s="64"/>
      <c r="BE44" s="65"/>
      <c r="BF44" s="63" t="s">
        <v>275</v>
      </c>
      <c r="BG44" s="64"/>
      <c r="BH44" s="64"/>
      <c r="BI44" s="64"/>
      <c r="BJ44" s="64"/>
      <c r="BK44" s="64"/>
      <c r="BL44" s="65"/>
      <c r="BM44" s="63" t="s">
        <v>275</v>
      </c>
      <c r="BN44" s="64"/>
      <c r="BO44" s="64"/>
      <c r="BP44" s="64"/>
      <c r="BQ44" s="64"/>
      <c r="BR44" s="64"/>
      <c r="BS44" s="65"/>
      <c r="BT44" s="63" t="s">
        <v>275</v>
      </c>
      <c r="BU44" s="64"/>
      <c r="BV44" s="64"/>
      <c r="BW44" s="64"/>
      <c r="BX44" s="64"/>
      <c r="BY44" s="64"/>
      <c r="BZ44" s="65"/>
      <c r="CA44" s="63" t="s">
        <v>275</v>
      </c>
      <c r="CB44" s="64"/>
      <c r="CC44" s="64"/>
      <c r="CD44" s="64"/>
      <c r="CE44" s="64"/>
      <c r="CF44" s="64"/>
      <c r="CG44" s="65"/>
      <c r="CH44" s="63" t="s">
        <v>275</v>
      </c>
      <c r="CI44" s="64"/>
      <c r="CJ44" s="64"/>
      <c r="CK44" s="64"/>
      <c r="CL44" s="64"/>
      <c r="CM44" s="64"/>
      <c r="CN44" s="65"/>
      <c r="CO44" s="63" t="s">
        <v>275</v>
      </c>
      <c r="CP44" s="64"/>
      <c r="CQ44" s="64"/>
      <c r="CR44" s="64"/>
      <c r="CS44" s="64"/>
      <c r="CT44" s="64"/>
      <c r="CU44" s="67"/>
    </row>
    <row r="45" spans="1:99" s="26" customFormat="1" ht="12.75">
      <c r="A45" s="90" t="s">
        <v>182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1"/>
      <c r="AQ45" s="70" t="s">
        <v>183</v>
      </c>
      <c r="AR45" s="71"/>
      <c r="AS45" s="72"/>
      <c r="AT45" s="72"/>
      <c r="AU45" s="72" t="s">
        <v>35</v>
      </c>
      <c r="AV45" s="72"/>
      <c r="AW45" s="72"/>
      <c r="AX45" s="72"/>
      <c r="AY45" s="63" t="s">
        <v>275</v>
      </c>
      <c r="AZ45" s="64"/>
      <c r="BA45" s="64"/>
      <c r="BB45" s="64"/>
      <c r="BC45" s="64"/>
      <c r="BD45" s="64"/>
      <c r="BE45" s="65"/>
      <c r="BF45" s="63" t="s">
        <v>275</v>
      </c>
      <c r="BG45" s="64"/>
      <c r="BH45" s="64"/>
      <c r="BI45" s="64"/>
      <c r="BJ45" s="64"/>
      <c r="BK45" s="64"/>
      <c r="BL45" s="65"/>
      <c r="BM45" s="63" t="s">
        <v>275</v>
      </c>
      <c r="BN45" s="64"/>
      <c r="BO45" s="64"/>
      <c r="BP45" s="64"/>
      <c r="BQ45" s="64"/>
      <c r="BR45" s="64"/>
      <c r="BS45" s="65"/>
      <c r="BT45" s="63" t="s">
        <v>275</v>
      </c>
      <c r="BU45" s="64"/>
      <c r="BV45" s="64"/>
      <c r="BW45" s="64"/>
      <c r="BX45" s="64"/>
      <c r="BY45" s="64"/>
      <c r="BZ45" s="65"/>
      <c r="CA45" s="63" t="s">
        <v>275</v>
      </c>
      <c r="CB45" s="64"/>
      <c r="CC45" s="64"/>
      <c r="CD45" s="64"/>
      <c r="CE45" s="64"/>
      <c r="CF45" s="64"/>
      <c r="CG45" s="65"/>
      <c r="CH45" s="63" t="s">
        <v>275</v>
      </c>
      <c r="CI45" s="64"/>
      <c r="CJ45" s="64"/>
      <c r="CK45" s="64"/>
      <c r="CL45" s="64"/>
      <c r="CM45" s="64"/>
      <c r="CN45" s="65"/>
      <c r="CO45" s="63" t="s">
        <v>275</v>
      </c>
      <c r="CP45" s="64"/>
      <c r="CQ45" s="64"/>
      <c r="CR45" s="64"/>
      <c r="CS45" s="64"/>
      <c r="CT45" s="64"/>
      <c r="CU45" s="67"/>
    </row>
    <row r="46" spans="1:99" s="26" customFormat="1" ht="12" thickBot="1">
      <c r="A46" s="86" t="s">
        <v>256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7"/>
      <c r="AQ46" s="59" t="s">
        <v>184</v>
      </c>
      <c r="AR46" s="60"/>
      <c r="AS46" s="61"/>
      <c r="AT46" s="61"/>
      <c r="AU46" s="61" t="s">
        <v>35</v>
      </c>
      <c r="AV46" s="61"/>
      <c r="AW46" s="61"/>
      <c r="AX46" s="61"/>
      <c r="AY46" s="62" t="s">
        <v>275</v>
      </c>
      <c r="AZ46" s="62"/>
      <c r="BA46" s="62"/>
      <c r="BB46" s="62"/>
      <c r="BC46" s="62"/>
      <c r="BD46" s="62"/>
      <c r="BE46" s="62"/>
      <c r="BF46" s="62" t="s">
        <v>275</v>
      </c>
      <c r="BG46" s="62"/>
      <c r="BH46" s="62"/>
      <c r="BI46" s="62"/>
      <c r="BJ46" s="62"/>
      <c r="BK46" s="62"/>
      <c r="BL46" s="62"/>
      <c r="BM46" s="62" t="s">
        <v>275</v>
      </c>
      <c r="BN46" s="62"/>
      <c r="BO46" s="62"/>
      <c r="BP46" s="62"/>
      <c r="BQ46" s="62"/>
      <c r="BR46" s="62"/>
      <c r="BS46" s="62"/>
      <c r="BT46" s="62" t="s">
        <v>275</v>
      </c>
      <c r="BU46" s="62"/>
      <c r="BV46" s="62"/>
      <c r="BW46" s="62"/>
      <c r="BX46" s="62"/>
      <c r="BY46" s="62"/>
      <c r="BZ46" s="62"/>
      <c r="CA46" s="62" t="s">
        <v>275</v>
      </c>
      <c r="CB46" s="62"/>
      <c r="CC46" s="62"/>
      <c r="CD46" s="62"/>
      <c r="CE46" s="62"/>
      <c r="CF46" s="62"/>
      <c r="CG46" s="62"/>
      <c r="CH46" s="62" t="s">
        <v>275</v>
      </c>
      <c r="CI46" s="62"/>
      <c r="CJ46" s="62"/>
      <c r="CK46" s="62"/>
      <c r="CL46" s="62"/>
      <c r="CM46" s="62"/>
      <c r="CN46" s="62"/>
      <c r="CO46" s="62" t="s">
        <v>275</v>
      </c>
      <c r="CP46" s="62"/>
      <c r="CQ46" s="62"/>
      <c r="CR46" s="62"/>
      <c r="CS46" s="62"/>
      <c r="CT46" s="62"/>
      <c r="CU46" s="66"/>
    </row>
    <row r="48" spans="1:99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9" t="s">
        <v>200</v>
      </c>
    </row>
    <row r="49" spans="1:99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9"/>
    </row>
    <row r="50" spans="1:99" ht="12.75">
      <c r="A50" s="156" t="s">
        <v>199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6"/>
    </row>
    <row r="51" spans="1:9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</row>
    <row r="52" spans="1:99" ht="12.75">
      <c r="A52" s="97" t="s">
        <v>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 t="s">
        <v>9</v>
      </c>
      <c r="AR52" s="73"/>
      <c r="AS52" s="73"/>
      <c r="AT52" s="73"/>
      <c r="AU52" s="73" t="s">
        <v>9</v>
      </c>
      <c r="AV52" s="73"/>
      <c r="AW52" s="73"/>
      <c r="AX52" s="73"/>
      <c r="AY52" s="73" t="s">
        <v>161</v>
      </c>
      <c r="AZ52" s="73"/>
      <c r="BA52" s="73"/>
      <c r="BB52" s="73"/>
      <c r="BC52" s="73"/>
      <c r="BD52" s="73"/>
      <c r="BE52" s="73"/>
      <c r="BF52" s="136" t="s">
        <v>168</v>
      </c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20"/>
      <c r="CO52" s="73" t="s">
        <v>167</v>
      </c>
      <c r="CP52" s="73"/>
      <c r="CQ52" s="73"/>
      <c r="CR52" s="73"/>
      <c r="CS52" s="73"/>
      <c r="CT52" s="73"/>
      <c r="CU52" s="73"/>
    </row>
    <row r="53" spans="1:99" ht="12.75">
      <c r="A53" s="101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 t="s">
        <v>192</v>
      </c>
      <c r="AR53" s="92"/>
      <c r="AS53" s="92"/>
      <c r="AT53" s="92"/>
      <c r="AU53" s="92" t="s">
        <v>164</v>
      </c>
      <c r="AV53" s="92"/>
      <c r="AW53" s="92"/>
      <c r="AX53" s="92"/>
      <c r="AY53" s="92" t="s">
        <v>163</v>
      </c>
      <c r="AZ53" s="92"/>
      <c r="BA53" s="92"/>
      <c r="BB53" s="92"/>
      <c r="BC53" s="92"/>
      <c r="BD53" s="92"/>
      <c r="BE53" s="92"/>
      <c r="BF53" s="92" t="s">
        <v>169</v>
      </c>
      <c r="BG53" s="92"/>
      <c r="BH53" s="92"/>
      <c r="BI53" s="92"/>
      <c r="BJ53" s="92"/>
      <c r="BK53" s="92"/>
      <c r="BL53" s="92"/>
      <c r="BM53" s="92" t="s">
        <v>194</v>
      </c>
      <c r="BN53" s="92"/>
      <c r="BO53" s="92"/>
      <c r="BP53" s="92"/>
      <c r="BQ53" s="92"/>
      <c r="BR53" s="92"/>
      <c r="BS53" s="92"/>
      <c r="BT53" s="92" t="s">
        <v>171</v>
      </c>
      <c r="BU53" s="92"/>
      <c r="BV53" s="92"/>
      <c r="BW53" s="92"/>
      <c r="BX53" s="92"/>
      <c r="BY53" s="92"/>
      <c r="BZ53" s="92"/>
      <c r="CA53" s="92" t="s">
        <v>174</v>
      </c>
      <c r="CB53" s="92"/>
      <c r="CC53" s="92"/>
      <c r="CD53" s="92"/>
      <c r="CE53" s="92"/>
      <c r="CF53" s="92"/>
      <c r="CG53" s="92"/>
      <c r="CH53" s="92" t="s">
        <v>173</v>
      </c>
      <c r="CI53" s="92"/>
      <c r="CJ53" s="92"/>
      <c r="CK53" s="92"/>
      <c r="CL53" s="92"/>
      <c r="CM53" s="92"/>
      <c r="CN53" s="92"/>
      <c r="CO53" s="92" t="s">
        <v>163</v>
      </c>
      <c r="CP53" s="92"/>
      <c r="CQ53" s="92"/>
      <c r="CR53" s="92"/>
      <c r="CS53" s="92"/>
      <c r="CT53" s="92"/>
      <c r="CU53" s="92"/>
    </row>
    <row r="54" spans="1:99" ht="12.75">
      <c r="A54" s="101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 t="s">
        <v>193</v>
      </c>
      <c r="AR54" s="92"/>
      <c r="AS54" s="92"/>
      <c r="AT54" s="92"/>
      <c r="AU54" s="92" t="s">
        <v>165</v>
      </c>
      <c r="AV54" s="92"/>
      <c r="AW54" s="92"/>
      <c r="AX54" s="92"/>
      <c r="AY54" s="92" t="s">
        <v>162</v>
      </c>
      <c r="AZ54" s="92"/>
      <c r="BA54" s="92"/>
      <c r="BB54" s="92"/>
      <c r="BC54" s="92"/>
      <c r="BD54" s="92"/>
      <c r="BE54" s="92"/>
      <c r="BF54" s="92" t="s">
        <v>170</v>
      </c>
      <c r="BG54" s="92"/>
      <c r="BH54" s="92"/>
      <c r="BI54" s="92"/>
      <c r="BJ54" s="92"/>
      <c r="BK54" s="92"/>
      <c r="BL54" s="92"/>
      <c r="BM54" s="92" t="s">
        <v>195</v>
      </c>
      <c r="BN54" s="92"/>
      <c r="BO54" s="92"/>
      <c r="BP54" s="92"/>
      <c r="BQ54" s="92"/>
      <c r="BR54" s="92"/>
      <c r="BS54" s="92"/>
      <c r="BT54" s="92" t="s">
        <v>172</v>
      </c>
      <c r="BU54" s="92"/>
      <c r="BV54" s="92"/>
      <c r="BW54" s="92"/>
      <c r="BX54" s="92"/>
      <c r="BY54" s="92"/>
      <c r="BZ54" s="92"/>
      <c r="CA54" s="92" t="s">
        <v>175</v>
      </c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 t="s">
        <v>162</v>
      </c>
      <c r="CP54" s="92"/>
      <c r="CQ54" s="92"/>
      <c r="CR54" s="92"/>
      <c r="CS54" s="92"/>
      <c r="CT54" s="92"/>
      <c r="CU54" s="92"/>
    </row>
    <row r="55" spans="1:99" ht="13.5" thickBot="1">
      <c r="A55" s="120">
        <v>1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73">
        <v>2</v>
      </c>
      <c r="AR55" s="73"/>
      <c r="AS55" s="73"/>
      <c r="AT55" s="73"/>
      <c r="AU55" s="73">
        <v>3</v>
      </c>
      <c r="AV55" s="73"/>
      <c r="AW55" s="73"/>
      <c r="AX55" s="73"/>
      <c r="AY55" s="73">
        <v>4</v>
      </c>
      <c r="AZ55" s="73"/>
      <c r="BA55" s="73"/>
      <c r="BB55" s="73"/>
      <c r="BC55" s="73"/>
      <c r="BD55" s="73"/>
      <c r="BE55" s="73"/>
      <c r="BF55" s="73">
        <v>5</v>
      </c>
      <c r="BG55" s="73"/>
      <c r="BH55" s="73"/>
      <c r="BI55" s="73"/>
      <c r="BJ55" s="73"/>
      <c r="BK55" s="73"/>
      <c r="BL55" s="73"/>
      <c r="BM55" s="73">
        <v>6</v>
      </c>
      <c r="BN55" s="73"/>
      <c r="BO55" s="73"/>
      <c r="BP55" s="73"/>
      <c r="BQ55" s="73"/>
      <c r="BR55" s="73"/>
      <c r="BS55" s="73"/>
      <c r="BT55" s="73">
        <v>7</v>
      </c>
      <c r="BU55" s="73"/>
      <c r="BV55" s="73"/>
      <c r="BW55" s="73"/>
      <c r="BX55" s="73"/>
      <c r="BY55" s="73"/>
      <c r="BZ55" s="73"/>
      <c r="CA55" s="73">
        <v>8</v>
      </c>
      <c r="CB55" s="73"/>
      <c r="CC55" s="73"/>
      <c r="CD55" s="73"/>
      <c r="CE55" s="73"/>
      <c r="CF55" s="73"/>
      <c r="CG55" s="73"/>
      <c r="CH55" s="73">
        <v>9</v>
      </c>
      <c r="CI55" s="73"/>
      <c r="CJ55" s="73"/>
      <c r="CK55" s="73"/>
      <c r="CL55" s="73"/>
      <c r="CM55" s="73"/>
      <c r="CN55" s="73"/>
      <c r="CO55" s="116">
        <v>10</v>
      </c>
      <c r="CP55" s="116"/>
      <c r="CQ55" s="116"/>
      <c r="CR55" s="116"/>
      <c r="CS55" s="116"/>
      <c r="CT55" s="116"/>
      <c r="CU55" s="116"/>
    </row>
    <row r="56" spans="1:99" ht="12.75">
      <c r="A56" s="160" t="s">
        <v>201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2"/>
      <c r="AQ56" s="163" t="s">
        <v>4</v>
      </c>
      <c r="AR56" s="164"/>
      <c r="AS56" s="164"/>
      <c r="AT56" s="165"/>
      <c r="AU56" s="166" t="s">
        <v>142</v>
      </c>
      <c r="AV56" s="164"/>
      <c r="AW56" s="164"/>
      <c r="AX56" s="165"/>
      <c r="AY56" s="167">
        <f>SUM(AY57+AY63+AY107+AY108)</f>
        <v>417300</v>
      </c>
      <c r="AZ56" s="168"/>
      <c r="BA56" s="168"/>
      <c r="BB56" s="168"/>
      <c r="BC56" s="168"/>
      <c r="BD56" s="168"/>
      <c r="BE56" s="169"/>
      <c r="BF56" s="167">
        <f>SUM(BF57+BF63+BF107+BF108)</f>
        <v>291486.72</v>
      </c>
      <c r="BG56" s="168"/>
      <c r="BH56" s="168"/>
      <c r="BI56" s="168"/>
      <c r="BJ56" s="168"/>
      <c r="BK56" s="168"/>
      <c r="BL56" s="169"/>
      <c r="BM56" s="170" t="s">
        <v>275</v>
      </c>
      <c r="BN56" s="168"/>
      <c r="BO56" s="168"/>
      <c r="BP56" s="168"/>
      <c r="BQ56" s="168"/>
      <c r="BR56" s="168"/>
      <c r="BS56" s="169"/>
      <c r="BT56" s="170" t="s">
        <v>275</v>
      </c>
      <c r="BU56" s="168"/>
      <c r="BV56" s="168"/>
      <c r="BW56" s="168"/>
      <c r="BX56" s="168"/>
      <c r="BY56" s="168"/>
      <c r="BZ56" s="169"/>
      <c r="CA56" s="170" t="s">
        <v>275</v>
      </c>
      <c r="CB56" s="168"/>
      <c r="CC56" s="168"/>
      <c r="CD56" s="168"/>
      <c r="CE56" s="168"/>
      <c r="CF56" s="168"/>
      <c r="CG56" s="169"/>
      <c r="CH56" s="167">
        <f>SUM(BF56)</f>
        <v>291486.72</v>
      </c>
      <c r="CI56" s="168"/>
      <c r="CJ56" s="168"/>
      <c r="CK56" s="168"/>
      <c r="CL56" s="168"/>
      <c r="CM56" s="168"/>
      <c r="CN56" s="169"/>
      <c r="CO56" s="167">
        <f>SUM(AY56-BF56)</f>
        <v>125813.28000000003</v>
      </c>
      <c r="CP56" s="168"/>
      <c r="CQ56" s="168"/>
      <c r="CR56" s="168"/>
      <c r="CS56" s="168"/>
      <c r="CT56" s="168"/>
      <c r="CU56" s="169"/>
    </row>
    <row r="57" spans="1:99" ht="12.75">
      <c r="A57" s="171" t="s">
        <v>269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2"/>
      <c r="AQ57" s="173" t="s">
        <v>30</v>
      </c>
      <c r="AR57" s="174"/>
      <c r="AS57" s="174"/>
      <c r="AT57" s="175"/>
      <c r="AU57" s="179" t="s">
        <v>69</v>
      </c>
      <c r="AV57" s="174"/>
      <c r="AW57" s="174"/>
      <c r="AX57" s="175"/>
      <c r="AY57" s="138">
        <f>SUM(AY59+AY61+AY62)</f>
        <v>380500</v>
      </c>
      <c r="AZ57" s="139"/>
      <c r="BA57" s="139"/>
      <c r="BB57" s="139"/>
      <c r="BC57" s="139"/>
      <c r="BD57" s="139"/>
      <c r="BE57" s="140"/>
      <c r="BF57" s="138">
        <f>SUM(BF59+BF61+BF62)</f>
        <v>266548.8</v>
      </c>
      <c r="BG57" s="139"/>
      <c r="BH57" s="139"/>
      <c r="BI57" s="139"/>
      <c r="BJ57" s="139"/>
      <c r="BK57" s="139"/>
      <c r="BL57" s="140"/>
      <c r="BM57" s="138" t="s">
        <v>275</v>
      </c>
      <c r="BN57" s="139"/>
      <c r="BO57" s="139"/>
      <c r="BP57" s="139"/>
      <c r="BQ57" s="139"/>
      <c r="BR57" s="139"/>
      <c r="BS57" s="140"/>
      <c r="BT57" s="138" t="s">
        <v>275</v>
      </c>
      <c r="BU57" s="139"/>
      <c r="BV57" s="139"/>
      <c r="BW57" s="139"/>
      <c r="BX57" s="139"/>
      <c r="BY57" s="139"/>
      <c r="BZ57" s="140"/>
      <c r="CA57" s="138" t="s">
        <v>275</v>
      </c>
      <c r="CB57" s="139"/>
      <c r="CC57" s="139"/>
      <c r="CD57" s="139"/>
      <c r="CE57" s="139"/>
      <c r="CF57" s="139"/>
      <c r="CG57" s="140"/>
      <c r="CH57" s="138">
        <f>SUM(CH59+CH61+CH62)</f>
        <v>266548.8</v>
      </c>
      <c r="CI57" s="139"/>
      <c r="CJ57" s="139"/>
      <c r="CK57" s="139"/>
      <c r="CL57" s="139"/>
      <c r="CM57" s="139"/>
      <c r="CN57" s="140"/>
      <c r="CO57" s="138">
        <f>SUM(CO59+CO61+CO62)</f>
        <v>113951.20000000001</v>
      </c>
      <c r="CP57" s="139"/>
      <c r="CQ57" s="139"/>
      <c r="CR57" s="139"/>
      <c r="CS57" s="139"/>
      <c r="CT57" s="139"/>
      <c r="CU57" s="140"/>
    </row>
    <row r="58" spans="1:99" ht="12.75">
      <c r="A58" s="184" t="s">
        <v>124</v>
      </c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6"/>
      <c r="AQ58" s="176"/>
      <c r="AR58" s="177"/>
      <c r="AS58" s="177"/>
      <c r="AT58" s="178"/>
      <c r="AU58" s="180"/>
      <c r="AV58" s="177"/>
      <c r="AW58" s="177"/>
      <c r="AX58" s="178"/>
      <c r="AY58" s="181"/>
      <c r="AZ58" s="182"/>
      <c r="BA58" s="182"/>
      <c r="BB58" s="182"/>
      <c r="BC58" s="182"/>
      <c r="BD58" s="182"/>
      <c r="BE58" s="183"/>
      <c r="BF58" s="181"/>
      <c r="BG58" s="182"/>
      <c r="BH58" s="182"/>
      <c r="BI58" s="182"/>
      <c r="BJ58" s="182"/>
      <c r="BK58" s="182"/>
      <c r="BL58" s="183"/>
      <c r="BM58" s="181"/>
      <c r="BN58" s="182"/>
      <c r="BO58" s="182"/>
      <c r="BP58" s="182"/>
      <c r="BQ58" s="182"/>
      <c r="BR58" s="182"/>
      <c r="BS58" s="183"/>
      <c r="BT58" s="181"/>
      <c r="BU58" s="182"/>
      <c r="BV58" s="182"/>
      <c r="BW58" s="182"/>
      <c r="BX58" s="182"/>
      <c r="BY58" s="182"/>
      <c r="BZ58" s="183"/>
      <c r="CA58" s="181"/>
      <c r="CB58" s="182"/>
      <c r="CC58" s="182"/>
      <c r="CD58" s="182"/>
      <c r="CE58" s="182"/>
      <c r="CF58" s="182"/>
      <c r="CG58" s="183"/>
      <c r="CH58" s="181"/>
      <c r="CI58" s="182"/>
      <c r="CJ58" s="182"/>
      <c r="CK58" s="182"/>
      <c r="CL58" s="182"/>
      <c r="CM58" s="182"/>
      <c r="CN58" s="183"/>
      <c r="CO58" s="181"/>
      <c r="CP58" s="182"/>
      <c r="CQ58" s="182"/>
      <c r="CR58" s="182"/>
      <c r="CS58" s="182"/>
      <c r="CT58" s="182"/>
      <c r="CU58" s="183"/>
    </row>
    <row r="59" spans="1:99" ht="12.75">
      <c r="A59" s="171" t="s">
        <v>269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2"/>
      <c r="AQ59" s="173" t="s">
        <v>60</v>
      </c>
      <c r="AR59" s="174"/>
      <c r="AS59" s="174"/>
      <c r="AT59" s="175"/>
      <c r="AU59" s="179" t="s">
        <v>70</v>
      </c>
      <c r="AV59" s="174"/>
      <c r="AW59" s="174"/>
      <c r="AX59" s="175"/>
      <c r="AY59" s="138">
        <v>294200</v>
      </c>
      <c r="AZ59" s="139"/>
      <c r="BA59" s="139"/>
      <c r="BB59" s="139"/>
      <c r="BC59" s="139"/>
      <c r="BD59" s="139"/>
      <c r="BE59" s="140"/>
      <c r="BF59" s="77">
        <v>202196.34</v>
      </c>
      <c r="BG59" s="78"/>
      <c r="BH59" s="78"/>
      <c r="BI59" s="78"/>
      <c r="BJ59" s="78"/>
      <c r="BK59" s="78"/>
      <c r="BL59" s="79"/>
      <c r="BM59" s="77" t="s">
        <v>275</v>
      </c>
      <c r="BN59" s="78"/>
      <c r="BO59" s="78"/>
      <c r="BP59" s="78"/>
      <c r="BQ59" s="78"/>
      <c r="BR59" s="78"/>
      <c r="BS59" s="79"/>
      <c r="BT59" s="77" t="s">
        <v>275</v>
      </c>
      <c r="BU59" s="78"/>
      <c r="BV59" s="78"/>
      <c r="BW59" s="78"/>
      <c r="BX59" s="78"/>
      <c r="BY59" s="78"/>
      <c r="BZ59" s="79"/>
      <c r="CA59" s="77" t="s">
        <v>275</v>
      </c>
      <c r="CB59" s="78"/>
      <c r="CC59" s="78"/>
      <c r="CD59" s="78"/>
      <c r="CE59" s="78"/>
      <c r="CF59" s="78"/>
      <c r="CG59" s="79"/>
      <c r="CH59" s="77">
        <f>SUM(BF59)</f>
        <v>202196.34</v>
      </c>
      <c r="CI59" s="78"/>
      <c r="CJ59" s="78"/>
      <c r="CK59" s="78"/>
      <c r="CL59" s="78"/>
      <c r="CM59" s="78"/>
      <c r="CN59" s="79"/>
      <c r="CO59" s="138">
        <f>SUM(AY59-CH59)</f>
        <v>92003.66</v>
      </c>
      <c r="CP59" s="78"/>
      <c r="CQ59" s="78"/>
      <c r="CR59" s="78"/>
      <c r="CS59" s="78"/>
      <c r="CT59" s="78"/>
      <c r="CU59" s="79"/>
    </row>
    <row r="60" spans="1:99" ht="12.75">
      <c r="A60" s="187" t="s">
        <v>51</v>
      </c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9"/>
      <c r="AQ60" s="176"/>
      <c r="AR60" s="177"/>
      <c r="AS60" s="177"/>
      <c r="AT60" s="178"/>
      <c r="AU60" s="180"/>
      <c r="AV60" s="177"/>
      <c r="AW60" s="177"/>
      <c r="AX60" s="178"/>
      <c r="AY60" s="181"/>
      <c r="AZ60" s="182"/>
      <c r="BA60" s="182"/>
      <c r="BB60" s="182"/>
      <c r="BC60" s="182"/>
      <c r="BD60" s="182"/>
      <c r="BE60" s="183"/>
      <c r="BF60" s="83"/>
      <c r="BG60" s="84"/>
      <c r="BH60" s="84"/>
      <c r="BI60" s="84"/>
      <c r="BJ60" s="84"/>
      <c r="BK60" s="84"/>
      <c r="BL60" s="85"/>
      <c r="BM60" s="83"/>
      <c r="BN60" s="84"/>
      <c r="BO60" s="84"/>
      <c r="BP60" s="84"/>
      <c r="BQ60" s="84"/>
      <c r="BR60" s="84"/>
      <c r="BS60" s="85"/>
      <c r="BT60" s="83"/>
      <c r="BU60" s="84"/>
      <c r="BV60" s="84"/>
      <c r="BW60" s="84"/>
      <c r="BX60" s="84"/>
      <c r="BY60" s="84"/>
      <c r="BZ60" s="85"/>
      <c r="CA60" s="83"/>
      <c r="CB60" s="84"/>
      <c r="CC60" s="84"/>
      <c r="CD60" s="84"/>
      <c r="CE60" s="84"/>
      <c r="CF60" s="84"/>
      <c r="CG60" s="85"/>
      <c r="CH60" s="83"/>
      <c r="CI60" s="84"/>
      <c r="CJ60" s="84"/>
      <c r="CK60" s="84"/>
      <c r="CL60" s="84"/>
      <c r="CM60" s="84"/>
      <c r="CN60" s="85"/>
      <c r="CO60" s="83"/>
      <c r="CP60" s="84"/>
      <c r="CQ60" s="84"/>
      <c r="CR60" s="84"/>
      <c r="CS60" s="84"/>
      <c r="CT60" s="84"/>
      <c r="CU60" s="85"/>
    </row>
    <row r="61" spans="1:99" ht="12.75">
      <c r="A61" s="151" t="s">
        <v>52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3"/>
      <c r="AQ61" s="154" t="s">
        <v>61</v>
      </c>
      <c r="AR61" s="155"/>
      <c r="AS61" s="155"/>
      <c r="AT61" s="155"/>
      <c r="AU61" s="155" t="s">
        <v>71</v>
      </c>
      <c r="AV61" s="155"/>
      <c r="AW61" s="155"/>
      <c r="AX61" s="155"/>
      <c r="AY61" s="126">
        <v>300</v>
      </c>
      <c r="AZ61" s="126"/>
      <c r="BA61" s="126"/>
      <c r="BB61" s="126"/>
      <c r="BC61" s="126"/>
      <c r="BD61" s="126"/>
      <c r="BE61" s="126"/>
      <c r="BF61" s="126">
        <v>0</v>
      </c>
      <c r="BG61" s="126"/>
      <c r="BH61" s="126"/>
      <c r="BI61" s="126"/>
      <c r="BJ61" s="126"/>
      <c r="BK61" s="126"/>
      <c r="BL61" s="126"/>
      <c r="BM61" s="112" t="s">
        <v>275</v>
      </c>
      <c r="BN61" s="112"/>
      <c r="BO61" s="112"/>
      <c r="BP61" s="112"/>
      <c r="BQ61" s="112"/>
      <c r="BR61" s="112"/>
      <c r="BS61" s="112"/>
      <c r="BT61" s="112" t="s">
        <v>275</v>
      </c>
      <c r="BU61" s="112"/>
      <c r="BV61" s="112"/>
      <c r="BW61" s="112"/>
      <c r="BX61" s="112"/>
      <c r="BY61" s="112"/>
      <c r="BZ61" s="112"/>
      <c r="CA61" s="112" t="s">
        <v>275</v>
      </c>
      <c r="CB61" s="112"/>
      <c r="CC61" s="112"/>
      <c r="CD61" s="112"/>
      <c r="CE61" s="112"/>
      <c r="CF61" s="112"/>
      <c r="CG61" s="112"/>
      <c r="CH61" s="126">
        <f>SUM(BF61)</f>
        <v>0</v>
      </c>
      <c r="CI61" s="126"/>
      <c r="CJ61" s="126"/>
      <c r="CK61" s="126"/>
      <c r="CL61" s="126"/>
      <c r="CM61" s="126"/>
      <c r="CN61" s="126"/>
      <c r="CO61" s="190">
        <f>SUM(AY61-BF61)</f>
        <v>300</v>
      </c>
      <c r="CP61" s="64"/>
      <c r="CQ61" s="64"/>
      <c r="CR61" s="64"/>
      <c r="CS61" s="64"/>
      <c r="CT61" s="64"/>
      <c r="CU61" s="65"/>
    </row>
    <row r="62" spans="1:99" ht="12.75">
      <c r="A62" s="187" t="s">
        <v>118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9"/>
      <c r="AQ62" s="154" t="s">
        <v>62</v>
      </c>
      <c r="AR62" s="155"/>
      <c r="AS62" s="155"/>
      <c r="AT62" s="155"/>
      <c r="AU62" s="155" t="s">
        <v>76</v>
      </c>
      <c r="AV62" s="155"/>
      <c r="AW62" s="155"/>
      <c r="AX62" s="155"/>
      <c r="AY62" s="126">
        <v>86000</v>
      </c>
      <c r="AZ62" s="126"/>
      <c r="BA62" s="126"/>
      <c r="BB62" s="126"/>
      <c r="BC62" s="126"/>
      <c r="BD62" s="126"/>
      <c r="BE62" s="126"/>
      <c r="BF62" s="112">
        <v>64352.46</v>
      </c>
      <c r="BG62" s="112"/>
      <c r="BH62" s="112"/>
      <c r="BI62" s="112"/>
      <c r="BJ62" s="112"/>
      <c r="BK62" s="112"/>
      <c r="BL62" s="112"/>
      <c r="BM62" s="112" t="s">
        <v>275</v>
      </c>
      <c r="BN62" s="112"/>
      <c r="BO62" s="112"/>
      <c r="BP62" s="112"/>
      <c r="BQ62" s="112"/>
      <c r="BR62" s="112"/>
      <c r="BS62" s="112"/>
      <c r="BT62" s="112" t="s">
        <v>275</v>
      </c>
      <c r="BU62" s="112"/>
      <c r="BV62" s="112"/>
      <c r="BW62" s="112"/>
      <c r="BX62" s="112"/>
      <c r="BY62" s="112"/>
      <c r="BZ62" s="112"/>
      <c r="CA62" s="112" t="s">
        <v>275</v>
      </c>
      <c r="CB62" s="112"/>
      <c r="CC62" s="112"/>
      <c r="CD62" s="112"/>
      <c r="CE62" s="112"/>
      <c r="CF62" s="112"/>
      <c r="CG62" s="112"/>
      <c r="CH62" s="112">
        <f>SUM(BF62)</f>
        <v>64352.46</v>
      </c>
      <c r="CI62" s="112"/>
      <c r="CJ62" s="112"/>
      <c r="CK62" s="112"/>
      <c r="CL62" s="112"/>
      <c r="CM62" s="112"/>
      <c r="CN62" s="112"/>
      <c r="CO62" s="190">
        <f>SUM(AY62-BF62)</f>
        <v>21647.54</v>
      </c>
      <c r="CP62" s="64"/>
      <c r="CQ62" s="64"/>
      <c r="CR62" s="64"/>
      <c r="CS62" s="64"/>
      <c r="CT62" s="64"/>
      <c r="CU62" s="65"/>
    </row>
    <row r="63" spans="1:99" ht="12.75">
      <c r="A63" s="191" t="s">
        <v>119</v>
      </c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2"/>
      <c r="AQ63" s="154" t="s">
        <v>31</v>
      </c>
      <c r="AR63" s="155"/>
      <c r="AS63" s="155"/>
      <c r="AT63" s="155"/>
      <c r="AU63" s="155" t="s">
        <v>77</v>
      </c>
      <c r="AV63" s="155"/>
      <c r="AW63" s="155"/>
      <c r="AX63" s="155"/>
      <c r="AY63" s="126">
        <f>SUM(AY64+AY66+AY70)</f>
        <v>29800</v>
      </c>
      <c r="AZ63" s="126"/>
      <c r="BA63" s="126"/>
      <c r="BB63" s="126"/>
      <c r="BC63" s="126"/>
      <c r="BD63" s="126"/>
      <c r="BE63" s="126"/>
      <c r="BF63" s="126">
        <f>SUM(BF64+BF66+BF70)</f>
        <v>18834.87</v>
      </c>
      <c r="BG63" s="126"/>
      <c r="BH63" s="126"/>
      <c r="BI63" s="126"/>
      <c r="BJ63" s="126"/>
      <c r="BK63" s="126"/>
      <c r="BL63" s="126"/>
      <c r="BM63" s="126" t="s">
        <v>275</v>
      </c>
      <c r="BN63" s="126"/>
      <c r="BO63" s="126"/>
      <c r="BP63" s="126"/>
      <c r="BQ63" s="126"/>
      <c r="BR63" s="126"/>
      <c r="BS63" s="126"/>
      <c r="BT63" s="126" t="s">
        <v>275</v>
      </c>
      <c r="BU63" s="126"/>
      <c r="BV63" s="126"/>
      <c r="BW63" s="126"/>
      <c r="BX63" s="126"/>
      <c r="BY63" s="126"/>
      <c r="BZ63" s="126"/>
      <c r="CA63" s="126" t="s">
        <v>275</v>
      </c>
      <c r="CB63" s="126"/>
      <c r="CC63" s="126"/>
      <c r="CD63" s="126"/>
      <c r="CE63" s="126"/>
      <c r="CF63" s="126"/>
      <c r="CG63" s="126"/>
      <c r="CH63" s="126">
        <f>SUM(CH64+CH66+CH70)</f>
        <v>18834.87</v>
      </c>
      <c r="CI63" s="126"/>
      <c r="CJ63" s="126"/>
      <c r="CK63" s="126"/>
      <c r="CL63" s="126"/>
      <c r="CM63" s="126"/>
      <c r="CN63" s="126"/>
      <c r="CO63" s="126">
        <f>SUM(AY63-BF63)</f>
        <v>10965.130000000001</v>
      </c>
      <c r="CP63" s="126"/>
      <c r="CQ63" s="126"/>
      <c r="CR63" s="126"/>
      <c r="CS63" s="126"/>
      <c r="CT63" s="126"/>
      <c r="CU63" s="126"/>
    </row>
    <row r="64" spans="1:99" ht="12.75">
      <c r="A64" s="171" t="s">
        <v>269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2"/>
      <c r="AQ64" s="173" t="s">
        <v>32</v>
      </c>
      <c r="AR64" s="174"/>
      <c r="AS64" s="174"/>
      <c r="AT64" s="175"/>
      <c r="AU64" s="179" t="s">
        <v>78</v>
      </c>
      <c r="AV64" s="174"/>
      <c r="AW64" s="174"/>
      <c r="AX64" s="175"/>
      <c r="AY64" s="126">
        <v>10800</v>
      </c>
      <c r="AZ64" s="126"/>
      <c r="BA64" s="126"/>
      <c r="BB64" s="126"/>
      <c r="BC64" s="126"/>
      <c r="BD64" s="126"/>
      <c r="BE64" s="126"/>
      <c r="BF64" s="126">
        <v>8305.16</v>
      </c>
      <c r="BG64" s="126"/>
      <c r="BH64" s="126"/>
      <c r="BI64" s="126"/>
      <c r="BJ64" s="126"/>
      <c r="BK64" s="126"/>
      <c r="BL64" s="126"/>
      <c r="BM64" s="112" t="s">
        <v>275</v>
      </c>
      <c r="BN64" s="112"/>
      <c r="BO64" s="112"/>
      <c r="BP64" s="112"/>
      <c r="BQ64" s="112"/>
      <c r="BR64" s="112"/>
      <c r="BS64" s="112"/>
      <c r="BT64" s="112" t="s">
        <v>275</v>
      </c>
      <c r="BU64" s="112"/>
      <c r="BV64" s="112"/>
      <c r="BW64" s="112"/>
      <c r="BX64" s="112"/>
      <c r="BY64" s="112"/>
      <c r="BZ64" s="112"/>
      <c r="CA64" s="112" t="s">
        <v>275</v>
      </c>
      <c r="CB64" s="112"/>
      <c r="CC64" s="112"/>
      <c r="CD64" s="112"/>
      <c r="CE64" s="112"/>
      <c r="CF64" s="112"/>
      <c r="CG64" s="112"/>
      <c r="CH64" s="126">
        <f>SUM(BF64)</f>
        <v>8305.16</v>
      </c>
      <c r="CI64" s="126"/>
      <c r="CJ64" s="126"/>
      <c r="CK64" s="126"/>
      <c r="CL64" s="126"/>
      <c r="CM64" s="126"/>
      <c r="CN64" s="126"/>
      <c r="CO64" s="126">
        <f>SUM(AY64-BF64)</f>
        <v>2494.84</v>
      </c>
      <c r="CP64" s="112"/>
      <c r="CQ64" s="112"/>
      <c r="CR64" s="112"/>
      <c r="CS64" s="112"/>
      <c r="CT64" s="112"/>
      <c r="CU64" s="112"/>
    </row>
    <row r="65" spans="1:99" ht="12.75">
      <c r="A65" s="149" t="s">
        <v>53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50"/>
      <c r="AQ65" s="176"/>
      <c r="AR65" s="177"/>
      <c r="AS65" s="177"/>
      <c r="AT65" s="178"/>
      <c r="AU65" s="180"/>
      <c r="AV65" s="177"/>
      <c r="AW65" s="177"/>
      <c r="AX65" s="178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26"/>
      <c r="CI65" s="126"/>
      <c r="CJ65" s="126"/>
      <c r="CK65" s="126"/>
      <c r="CL65" s="126"/>
      <c r="CM65" s="126"/>
      <c r="CN65" s="126"/>
      <c r="CO65" s="112"/>
      <c r="CP65" s="112"/>
      <c r="CQ65" s="112"/>
      <c r="CR65" s="112"/>
      <c r="CS65" s="112"/>
      <c r="CT65" s="112"/>
      <c r="CU65" s="112"/>
    </row>
    <row r="66" spans="1:99" ht="12.75">
      <c r="A66" s="149" t="s">
        <v>54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50"/>
      <c r="AQ66" s="154" t="s">
        <v>33</v>
      </c>
      <c r="AR66" s="155"/>
      <c r="AS66" s="155"/>
      <c r="AT66" s="155"/>
      <c r="AU66" s="155" t="s">
        <v>79</v>
      </c>
      <c r="AV66" s="155"/>
      <c r="AW66" s="155"/>
      <c r="AX66" s="155"/>
      <c r="AY66" s="126">
        <v>3400</v>
      </c>
      <c r="AZ66" s="126"/>
      <c r="BA66" s="126"/>
      <c r="BB66" s="126"/>
      <c r="BC66" s="126"/>
      <c r="BD66" s="126"/>
      <c r="BE66" s="126"/>
      <c r="BF66" s="126">
        <v>1960</v>
      </c>
      <c r="BG66" s="126"/>
      <c r="BH66" s="126"/>
      <c r="BI66" s="126"/>
      <c r="BJ66" s="126"/>
      <c r="BK66" s="126"/>
      <c r="BL66" s="126"/>
      <c r="BM66" s="112" t="s">
        <v>275</v>
      </c>
      <c r="BN66" s="112"/>
      <c r="BO66" s="112"/>
      <c r="BP66" s="112"/>
      <c r="BQ66" s="112"/>
      <c r="BR66" s="112"/>
      <c r="BS66" s="112"/>
      <c r="BT66" s="112" t="s">
        <v>275</v>
      </c>
      <c r="BU66" s="112"/>
      <c r="BV66" s="112"/>
      <c r="BW66" s="112"/>
      <c r="BX66" s="112"/>
      <c r="BY66" s="112"/>
      <c r="BZ66" s="112"/>
      <c r="CA66" s="112" t="s">
        <v>275</v>
      </c>
      <c r="CB66" s="112"/>
      <c r="CC66" s="112"/>
      <c r="CD66" s="112"/>
      <c r="CE66" s="112"/>
      <c r="CF66" s="112"/>
      <c r="CG66" s="112"/>
      <c r="CH66" s="126">
        <f>SUM(BF66)</f>
        <v>1960</v>
      </c>
      <c r="CI66" s="126"/>
      <c r="CJ66" s="126"/>
      <c r="CK66" s="126"/>
      <c r="CL66" s="126"/>
      <c r="CM66" s="126"/>
      <c r="CN66" s="126"/>
      <c r="CO66" s="190">
        <f>SUM(AY66-BF66)</f>
        <v>1440</v>
      </c>
      <c r="CP66" s="64"/>
      <c r="CQ66" s="64"/>
      <c r="CR66" s="64"/>
      <c r="CS66" s="64"/>
      <c r="CT66" s="64"/>
      <c r="CU66" s="65"/>
    </row>
    <row r="67" spans="1:99" ht="12.75">
      <c r="A67" s="193" t="s">
        <v>55</v>
      </c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4"/>
      <c r="AQ67" s="154" t="s">
        <v>34</v>
      </c>
      <c r="AR67" s="155"/>
      <c r="AS67" s="155"/>
      <c r="AT67" s="155"/>
      <c r="AU67" s="155" t="s">
        <v>80</v>
      </c>
      <c r="AV67" s="155"/>
      <c r="AW67" s="155"/>
      <c r="AX67" s="155"/>
      <c r="AY67" s="126" t="s">
        <v>275</v>
      </c>
      <c r="AZ67" s="126"/>
      <c r="BA67" s="126"/>
      <c r="BB67" s="126"/>
      <c r="BC67" s="126"/>
      <c r="BD67" s="126"/>
      <c r="BE67" s="126"/>
      <c r="BF67" s="126" t="s">
        <v>275</v>
      </c>
      <c r="BG67" s="126"/>
      <c r="BH67" s="126"/>
      <c r="BI67" s="126"/>
      <c r="BJ67" s="126"/>
      <c r="BK67" s="126"/>
      <c r="BL67" s="126"/>
      <c r="BM67" s="112" t="s">
        <v>275</v>
      </c>
      <c r="BN67" s="112"/>
      <c r="BO67" s="112"/>
      <c r="BP67" s="112"/>
      <c r="BQ67" s="112"/>
      <c r="BR67" s="112"/>
      <c r="BS67" s="112"/>
      <c r="BT67" s="112" t="s">
        <v>275</v>
      </c>
      <c r="BU67" s="112"/>
      <c r="BV67" s="112"/>
      <c r="BW67" s="112"/>
      <c r="BX67" s="112"/>
      <c r="BY67" s="112"/>
      <c r="BZ67" s="112"/>
      <c r="CA67" s="112" t="s">
        <v>275</v>
      </c>
      <c r="CB67" s="112"/>
      <c r="CC67" s="112"/>
      <c r="CD67" s="112"/>
      <c r="CE67" s="112"/>
      <c r="CF67" s="112"/>
      <c r="CG67" s="112"/>
      <c r="CH67" s="126" t="s">
        <v>275</v>
      </c>
      <c r="CI67" s="126"/>
      <c r="CJ67" s="126"/>
      <c r="CK67" s="126"/>
      <c r="CL67" s="126"/>
      <c r="CM67" s="126"/>
      <c r="CN67" s="126"/>
      <c r="CO67" s="190" t="s">
        <v>275</v>
      </c>
      <c r="CP67" s="64"/>
      <c r="CQ67" s="64"/>
      <c r="CR67" s="64"/>
      <c r="CS67" s="64"/>
      <c r="CT67" s="64"/>
      <c r="CU67" s="65"/>
    </row>
    <row r="68" spans="1:99" ht="12.75">
      <c r="A68" s="195" t="s">
        <v>56</v>
      </c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7"/>
      <c r="AQ68" s="154" t="s">
        <v>63</v>
      </c>
      <c r="AR68" s="155"/>
      <c r="AS68" s="155"/>
      <c r="AT68" s="155"/>
      <c r="AU68" s="155" t="s">
        <v>81</v>
      </c>
      <c r="AV68" s="155"/>
      <c r="AW68" s="155"/>
      <c r="AX68" s="155"/>
      <c r="AY68" s="126" t="s">
        <v>275</v>
      </c>
      <c r="AZ68" s="126"/>
      <c r="BA68" s="126"/>
      <c r="BB68" s="126"/>
      <c r="BC68" s="126"/>
      <c r="BD68" s="126"/>
      <c r="BE68" s="126"/>
      <c r="BF68" s="126" t="s">
        <v>275</v>
      </c>
      <c r="BG68" s="126"/>
      <c r="BH68" s="126"/>
      <c r="BI68" s="126"/>
      <c r="BJ68" s="126"/>
      <c r="BK68" s="126"/>
      <c r="BL68" s="126"/>
      <c r="BM68" s="112" t="s">
        <v>275</v>
      </c>
      <c r="BN68" s="112"/>
      <c r="BO68" s="112"/>
      <c r="BP68" s="112"/>
      <c r="BQ68" s="112"/>
      <c r="BR68" s="112"/>
      <c r="BS68" s="112"/>
      <c r="BT68" s="112" t="s">
        <v>275</v>
      </c>
      <c r="BU68" s="112"/>
      <c r="BV68" s="112"/>
      <c r="BW68" s="112"/>
      <c r="BX68" s="112"/>
      <c r="BY68" s="112"/>
      <c r="BZ68" s="112"/>
      <c r="CA68" s="112" t="s">
        <v>275</v>
      </c>
      <c r="CB68" s="112"/>
      <c r="CC68" s="112"/>
      <c r="CD68" s="112"/>
      <c r="CE68" s="112"/>
      <c r="CF68" s="112"/>
      <c r="CG68" s="112"/>
      <c r="CH68" s="112" t="s">
        <v>275</v>
      </c>
      <c r="CI68" s="112"/>
      <c r="CJ68" s="112"/>
      <c r="CK68" s="112"/>
      <c r="CL68" s="112"/>
      <c r="CM68" s="112"/>
      <c r="CN68" s="112"/>
      <c r="CO68" s="190" t="s">
        <v>275</v>
      </c>
      <c r="CP68" s="64"/>
      <c r="CQ68" s="64"/>
      <c r="CR68" s="64"/>
      <c r="CS68" s="64"/>
      <c r="CT68" s="64"/>
      <c r="CU68" s="65"/>
    </row>
    <row r="69" spans="1:99" ht="12.75">
      <c r="A69" s="193" t="s">
        <v>120</v>
      </c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4"/>
      <c r="AQ69" s="154" t="s">
        <v>64</v>
      </c>
      <c r="AR69" s="155"/>
      <c r="AS69" s="155"/>
      <c r="AT69" s="155"/>
      <c r="AU69" s="155" t="s">
        <v>82</v>
      </c>
      <c r="AV69" s="155"/>
      <c r="AW69" s="155"/>
      <c r="AX69" s="155"/>
      <c r="AY69" s="126" t="s">
        <v>275</v>
      </c>
      <c r="AZ69" s="126"/>
      <c r="BA69" s="126"/>
      <c r="BB69" s="126"/>
      <c r="BC69" s="126"/>
      <c r="BD69" s="126"/>
      <c r="BE69" s="126"/>
      <c r="BF69" s="126" t="s">
        <v>275</v>
      </c>
      <c r="BG69" s="126"/>
      <c r="BH69" s="126"/>
      <c r="BI69" s="126"/>
      <c r="BJ69" s="126"/>
      <c r="BK69" s="126"/>
      <c r="BL69" s="126"/>
      <c r="BM69" s="112" t="s">
        <v>275</v>
      </c>
      <c r="BN69" s="112"/>
      <c r="BO69" s="112"/>
      <c r="BP69" s="112"/>
      <c r="BQ69" s="112"/>
      <c r="BR69" s="112"/>
      <c r="BS69" s="112"/>
      <c r="BT69" s="112" t="s">
        <v>275</v>
      </c>
      <c r="BU69" s="112"/>
      <c r="BV69" s="112"/>
      <c r="BW69" s="112"/>
      <c r="BX69" s="112"/>
      <c r="BY69" s="112"/>
      <c r="BZ69" s="112"/>
      <c r="CA69" s="112" t="s">
        <v>275</v>
      </c>
      <c r="CB69" s="112"/>
      <c r="CC69" s="112"/>
      <c r="CD69" s="112"/>
      <c r="CE69" s="112"/>
      <c r="CF69" s="112"/>
      <c r="CG69" s="112"/>
      <c r="CH69" s="126" t="s">
        <v>275</v>
      </c>
      <c r="CI69" s="126"/>
      <c r="CJ69" s="126"/>
      <c r="CK69" s="126"/>
      <c r="CL69" s="126"/>
      <c r="CM69" s="126"/>
      <c r="CN69" s="126"/>
      <c r="CO69" s="190" t="s">
        <v>275</v>
      </c>
      <c r="CP69" s="64"/>
      <c r="CQ69" s="64"/>
      <c r="CR69" s="64"/>
      <c r="CS69" s="64"/>
      <c r="CT69" s="64"/>
      <c r="CU69" s="65"/>
    </row>
    <row r="70" spans="1:99" ht="12.75">
      <c r="A70" s="149" t="s">
        <v>125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50"/>
      <c r="AQ70" s="154" t="s">
        <v>65</v>
      </c>
      <c r="AR70" s="155"/>
      <c r="AS70" s="155"/>
      <c r="AT70" s="155"/>
      <c r="AU70" s="155" t="s">
        <v>83</v>
      </c>
      <c r="AV70" s="155"/>
      <c r="AW70" s="155"/>
      <c r="AX70" s="155"/>
      <c r="AY70" s="126">
        <v>15600</v>
      </c>
      <c r="AZ70" s="126"/>
      <c r="BA70" s="126"/>
      <c r="BB70" s="126"/>
      <c r="BC70" s="126"/>
      <c r="BD70" s="126"/>
      <c r="BE70" s="126"/>
      <c r="BF70" s="126">
        <v>8569.71</v>
      </c>
      <c r="BG70" s="126"/>
      <c r="BH70" s="126"/>
      <c r="BI70" s="126"/>
      <c r="BJ70" s="126"/>
      <c r="BK70" s="126"/>
      <c r="BL70" s="126"/>
      <c r="BM70" s="112" t="s">
        <v>275</v>
      </c>
      <c r="BN70" s="112"/>
      <c r="BO70" s="112"/>
      <c r="BP70" s="112"/>
      <c r="BQ70" s="112"/>
      <c r="BR70" s="112"/>
      <c r="BS70" s="112"/>
      <c r="BT70" s="112" t="s">
        <v>275</v>
      </c>
      <c r="BU70" s="112"/>
      <c r="BV70" s="112"/>
      <c r="BW70" s="112"/>
      <c r="BX70" s="112"/>
      <c r="BY70" s="112"/>
      <c r="BZ70" s="112"/>
      <c r="CA70" s="112" t="s">
        <v>275</v>
      </c>
      <c r="CB70" s="112"/>
      <c r="CC70" s="112"/>
      <c r="CD70" s="112"/>
      <c r="CE70" s="112"/>
      <c r="CF70" s="112"/>
      <c r="CG70" s="112"/>
      <c r="CH70" s="126">
        <f>SUM(BF70)</f>
        <v>8569.71</v>
      </c>
      <c r="CI70" s="126"/>
      <c r="CJ70" s="126"/>
      <c r="CK70" s="126"/>
      <c r="CL70" s="126"/>
      <c r="CM70" s="126"/>
      <c r="CN70" s="126"/>
      <c r="CO70" s="190">
        <f>SUM(AY70-BF70)</f>
        <v>7030.290000000001</v>
      </c>
      <c r="CP70" s="64"/>
      <c r="CQ70" s="64"/>
      <c r="CR70" s="64"/>
      <c r="CS70" s="64"/>
      <c r="CT70" s="64"/>
      <c r="CU70" s="65"/>
    </row>
    <row r="71" spans="1:99" ht="12.75">
      <c r="A71" s="191" t="s">
        <v>135</v>
      </c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2"/>
      <c r="AQ71" s="154" t="s">
        <v>66</v>
      </c>
      <c r="AR71" s="155"/>
      <c r="AS71" s="155"/>
      <c r="AT71" s="155"/>
      <c r="AU71" s="155" t="s">
        <v>72</v>
      </c>
      <c r="AV71" s="155"/>
      <c r="AW71" s="155"/>
      <c r="AX71" s="155"/>
      <c r="AY71" s="112" t="s">
        <v>275</v>
      </c>
      <c r="AZ71" s="112"/>
      <c r="BA71" s="112"/>
      <c r="BB71" s="112"/>
      <c r="BC71" s="112"/>
      <c r="BD71" s="112"/>
      <c r="BE71" s="112"/>
      <c r="BF71" s="112" t="s">
        <v>275</v>
      </c>
      <c r="BG71" s="112"/>
      <c r="BH71" s="112"/>
      <c r="BI71" s="112"/>
      <c r="BJ71" s="112"/>
      <c r="BK71" s="112"/>
      <c r="BL71" s="112"/>
      <c r="BM71" s="112" t="s">
        <v>275</v>
      </c>
      <c r="BN71" s="112"/>
      <c r="BO71" s="112"/>
      <c r="BP71" s="112"/>
      <c r="BQ71" s="112"/>
      <c r="BR71" s="112"/>
      <c r="BS71" s="112"/>
      <c r="BT71" s="112" t="s">
        <v>275</v>
      </c>
      <c r="BU71" s="112"/>
      <c r="BV71" s="112"/>
      <c r="BW71" s="112"/>
      <c r="BX71" s="112"/>
      <c r="BY71" s="112"/>
      <c r="BZ71" s="112"/>
      <c r="CA71" s="112" t="s">
        <v>275</v>
      </c>
      <c r="CB71" s="112"/>
      <c r="CC71" s="112"/>
      <c r="CD71" s="112"/>
      <c r="CE71" s="112"/>
      <c r="CF71" s="112"/>
      <c r="CG71" s="112"/>
      <c r="CH71" s="112" t="s">
        <v>275</v>
      </c>
      <c r="CI71" s="112"/>
      <c r="CJ71" s="112"/>
      <c r="CK71" s="112"/>
      <c r="CL71" s="112"/>
      <c r="CM71" s="112"/>
      <c r="CN71" s="112"/>
      <c r="CO71" s="112" t="s">
        <v>275</v>
      </c>
      <c r="CP71" s="112"/>
      <c r="CQ71" s="112"/>
      <c r="CR71" s="112"/>
      <c r="CS71" s="112"/>
      <c r="CT71" s="112"/>
      <c r="CU71" s="112"/>
    </row>
    <row r="72" spans="1:99" ht="12.75">
      <c r="A72" s="171" t="s">
        <v>269</v>
      </c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2"/>
      <c r="AQ72" s="173" t="s">
        <v>67</v>
      </c>
      <c r="AR72" s="174"/>
      <c r="AS72" s="174"/>
      <c r="AT72" s="175"/>
      <c r="AU72" s="179" t="s">
        <v>73</v>
      </c>
      <c r="AV72" s="174"/>
      <c r="AW72" s="174"/>
      <c r="AX72" s="175"/>
      <c r="AY72" s="112" t="s">
        <v>275</v>
      </c>
      <c r="AZ72" s="112"/>
      <c r="BA72" s="112"/>
      <c r="BB72" s="112"/>
      <c r="BC72" s="112"/>
      <c r="BD72" s="112"/>
      <c r="BE72" s="112"/>
      <c r="BF72" s="112" t="s">
        <v>275</v>
      </c>
      <c r="BG72" s="112"/>
      <c r="BH72" s="112"/>
      <c r="BI72" s="112"/>
      <c r="BJ72" s="112"/>
      <c r="BK72" s="112"/>
      <c r="BL72" s="112"/>
      <c r="BM72" s="112" t="s">
        <v>275</v>
      </c>
      <c r="BN72" s="112"/>
      <c r="BO72" s="112"/>
      <c r="BP72" s="112"/>
      <c r="BQ72" s="112"/>
      <c r="BR72" s="112"/>
      <c r="BS72" s="112"/>
      <c r="BT72" s="112" t="s">
        <v>275</v>
      </c>
      <c r="BU72" s="112"/>
      <c r="BV72" s="112"/>
      <c r="BW72" s="112"/>
      <c r="BX72" s="112"/>
      <c r="BY72" s="112"/>
      <c r="BZ72" s="112"/>
      <c r="CA72" s="112" t="s">
        <v>275</v>
      </c>
      <c r="CB72" s="112"/>
      <c r="CC72" s="112"/>
      <c r="CD72" s="112"/>
      <c r="CE72" s="112"/>
      <c r="CF72" s="112"/>
      <c r="CG72" s="112"/>
      <c r="CH72" s="112" t="s">
        <v>275</v>
      </c>
      <c r="CI72" s="112"/>
      <c r="CJ72" s="112"/>
      <c r="CK72" s="112"/>
      <c r="CL72" s="112"/>
      <c r="CM72" s="112"/>
      <c r="CN72" s="112"/>
      <c r="CO72" s="112" t="s">
        <v>275</v>
      </c>
      <c r="CP72" s="112"/>
      <c r="CQ72" s="112"/>
      <c r="CR72" s="112"/>
      <c r="CS72" s="112"/>
      <c r="CT72" s="112"/>
      <c r="CU72" s="112"/>
    </row>
    <row r="73" spans="1:99" ht="12.75">
      <c r="A73" s="149" t="s">
        <v>136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50"/>
      <c r="AQ73" s="176"/>
      <c r="AR73" s="177"/>
      <c r="AS73" s="177"/>
      <c r="AT73" s="178"/>
      <c r="AU73" s="180"/>
      <c r="AV73" s="177"/>
      <c r="AW73" s="177"/>
      <c r="AX73" s="178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</row>
    <row r="74" spans="1:99" ht="12.75">
      <c r="A74" s="149" t="s">
        <v>137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50"/>
      <c r="AQ74" s="154" t="s">
        <v>68</v>
      </c>
      <c r="AR74" s="155"/>
      <c r="AS74" s="155"/>
      <c r="AT74" s="155"/>
      <c r="AU74" s="155" t="s">
        <v>74</v>
      </c>
      <c r="AV74" s="155"/>
      <c r="AW74" s="155"/>
      <c r="AX74" s="155"/>
      <c r="AY74" s="112" t="s">
        <v>275</v>
      </c>
      <c r="AZ74" s="112"/>
      <c r="BA74" s="112"/>
      <c r="BB74" s="112"/>
      <c r="BC74" s="112"/>
      <c r="BD74" s="112"/>
      <c r="BE74" s="112"/>
      <c r="BF74" s="112" t="s">
        <v>275</v>
      </c>
      <c r="BG74" s="112"/>
      <c r="BH74" s="112"/>
      <c r="BI74" s="112"/>
      <c r="BJ74" s="112"/>
      <c r="BK74" s="112"/>
      <c r="BL74" s="112"/>
      <c r="BM74" s="112" t="s">
        <v>275</v>
      </c>
      <c r="BN74" s="112"/>
      <c r="BO74" s="112"/>
      <c r="BP74" s="112"/>
      <c r="BQ74" s="112"/>
      <c r="BR74" s="112"/>
      <c r="BS74" s="112"/>
      <c r="BT74" s="112" t="s">
        <v>275</v>
      </c>
      <c r="BU74" s="112"/>
      <c r="BV74" s="112"/>
      <c r="BW74" s="112"/>
      <c r="BX74" s="112"/>
      <c r="BY74" s="112"/>
      <c r="BZ74" s="112"/>
      <c r="CA74" s="112" t="s">
        <v>275</v>
      </c>
      <c r="CB74" s="112"/>
      <c r="CC74" s="112"/>
      <c r="CD74" s="112"/>
      <c r="CE74" s="112"/>
      <c r="CF74" s="112"/>
      <c r="CG74" s="112"/>
      <c r="CH74" s="112" t="s">
        <v>275</v>
      </c>
      <c r="CI74" s="112"/>
      <c r="CJ74" s="112"/>
      <c r="CK74" s="112"/>
      <c r="CL74" s="112"/>
      <c r="CM74" s="112"/>
      <c r="CN74" s="112"/>
      <c r="CO74" s="112" t="s">
        <v>275</v>
      </c>
      <c r="CP74" s="112"/>
      <c r="CQ74" s="112"/>
      <c r="CR74" s="112"/>
      <c r="CS74" s="112"/>
      <c r="CT74" s="112"/>
      <c r="CU74" s="112"/>
    </row>
    <row r="75" spans="1:99" ht="12.75">
      <c r="A75" s="191" t="s">
        <v>121</v>
      </c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2"/>
      <c r="AQ75" s="154" t="s">
        <v>69</v>
      </c>
      <c r="AR75" s="155"/>
      <c r="AS75" s="155"/>
      <c r="AT75" s="155"/>
      <c r="AU75" s="155" t="s">
        <v>84</v>
      </c>
      <c r="AV75" s="155"/>
      <c r="AW75" s="155"/>
      <c r="AX75" s="155"/>
      <c r="AY75" s="112" t="s">
        <v>275</v>
      </c>
      <c r="AZ75" s="112"/>
      <c r="BA75" s="112"/>
      <c r="BB75" s="112"/>
      <c r="BC75" s="112"/>
      <c r="BD75" s="112"/>
      <c r="BE75" s="112"/>
      <c r="BF75" s="112" t="s">
        <v>275</v>
      </c>
      <c r="BG75" s="112"/>
      <c r="BH75" s="112"/>
      <c r="BI75" s="112"/>
      <c r="BJ75" s="112"/>
      <c r="BK75" s="112"/>
      <c r="BL75" s="112"/>
      <c r="BM75" s="112" t="s">
        <v>275</v>
      </c>
      <c r="BN75" s="112"/>
      <c r="BO75" s="112"/>
      <c r="BP75" s="112"/>
      <c r="BQ75" s="112"/>
      <c r="BR75" s="112"/>
      <c r="BS75" s="112"/>
      <c r="BT75" s="112" t="s">
        <v>275</v>
      </c>
      <c r="BU75" s="112"/>
      <c r="BV75" s="112"/>
      <c r="BW75" s="112"/>
      <c r="BX75" s="112"/>
      <c r="BY75" s="112"/>
      <c r="BZ75" s="112"/>
      <c r="CA75" s="112" t="s">
        <v>275</v>
      </c>
      <c r="CB75" s="112"/>
      <c r="CC75" s="112"/>
      <c r="CD75" s="112"/>
      <c r="CE75" s="112"/>
      <c r="CF75" s="112"/>
      <c r="CG75" s="112"/>
      <c r="CH75" s="112" t="s">
        <v>275</v>
      </c>
      <c r="CI75" s="112"/>
      <c r="CJ75" s="112"/>
      <c r="CK75" s="112"/>
      <c r="CL75" s="112"/>
      <c r="CM75" s="112"/>
      <c r="CN75" s="112"/>
      <c r="CO75" s="112" t="s">
        <v>275</v>
      </c>
      <c r="CP75" s="112"/>
      <c r="CQ75" s="112"/>
      <c r="CR75" s="112"/>
      <c r="CS75" s="112"/>
      <c r="CT75" s="112"/>
      <c r="CU75" s="112"/>
    </row>
    <row r="76" spans="1:99" ht="12.75">
      <c r="A76" s="171" t="s">
        <v>269</v>
      </c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2"/>
      <c r="AQ76" s="173" t="s">
        <v>70</v>
      </c>
      <c r="AR76" s="174"/>
      <c r="AS76" s="174"/>
      <c r="AT76" s="175"/>
      <c r="AU76" s="179" t="s">
        <v>85</v>
      </c>
      <c r="AV76" s="174"/>
      <c r="AW76" s="174"/>
      <c r="AX76" s="175"/>
      <c r="AY76" s="77" t="s">
        <v>275</v>
      </c>
      <c r="AZ76" s="78"/>
      <c r="BA76" s="78"/>
      <c r="BB76" s="78"/>
      <c r="BC76" s="78"/>
      <c r="BD76" s="78"/>
      <c r="BE76" s="79"/>
      <c r="BF76" s="77" t="s">
        <v>275</v>
      </c>
      <c r="BG76" s="78"/>
      <c r="BH76" s="78"/>
      <c r="BI76" s="78"/>
      <c r="BJ76" s="78"/>
      <c r="BK76" s="78"/>
      <c r="BL76" s="79"/>
      <c r="BM76" s="77" t="s">
        <v>275</v>
      </c>
      <c r="BN76" s="78"/>
      <c r="BO76" s="78"/>
      <c r="BP76" s="78"/>
      <c r="BQ76" s="78"/>
      <c r="BR76" s="78"/>
      <c r="BS76" s="79"/>
      <c r="BT76" s="77" t="s">
        <v>275</v>
      </c>
      <c r="BU76" s="78"/>
      <c r="BV76" s="78"/>
      <c r="BW76" s="78"/>
      <c r="BX76" s="78"/>
      <c r="BY76" s="78"/>
      <c r="BZ76" s="79"/>
      <c r="CA76" s="77" t="s">
        <v>275</v>
      </c>
      <c r="CB76" s="78"/>
      <c r="CC76" s="78"/>
      <c r="CD76" s="78"/>
      <c r="CE76" s="78"/>
      <c r="CF76" s="78"/>
      <c r="CG76" s="79"/>
      <c r="CH76" s="77" t="s">
        <v>275</v>
      </c>
      <c r="CI76" s="78"/>
      <c r="CJ76" s="78"/>
      <c r="CK76" s="78"/>
      <c r="CL76" s="78"/>
      <c r="CM76" s="78"/>
      <c r="CN76" s="79"/>
      <c r="CO76" s="77" t="s">
        <v>275</v>
      </c>
      <c r="CP76" s="78"/>
      <c r="CQ76" s="78"/>
      <c r="CR76" s="78"/>
      <c r="CS76" s="78"/>
      <c r="CT76" s="78"/>
      <c r="CU76" s="79"/>
    </row>
    <row r="77" spans="1:99" ht="12.75">
      <c r="A77" s="202" t="s">
        <v>122</v>
      </c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3"/>
      <c r="AQ77" s="198"/>
      <c r="AR77" s="199"/>
      <c r="AS77" s="199"/>
      <c r="AT77" s="200"/>
      <c r="AU77" s="201"/>
      <c r="AV77" s="199"/>
      <c r="AW77" s="199"/>
      <c r="AX77" s="200"/>
      <c r="AY77" s="80"/>
      <c r="AZ77" s="81"/>
      <c r="BA77" s="81"/>
      <c r="BB77" s="81"/>
      <c r="BC77" s="81"/>
      <c r="BD77" s="81"/>
      <c r="BE77" s="82"/>
      <c r="BF77" s="80"/>
      <c r="BG77" s="81"/>
      <c r="BH77" s="81"/>
      <c r="BI77" s="81"/>
      <c r="BJ77" s="81"/>
      <c r="BK77" s="81"/>
      <c r="BL77" s="82"/>
      <c r="BM77" s="80"/>
      <c r="BN77" s="81"/>
      <c r="BO77" s="81"/>
      <c r="BP77" s="81"/>
      <c r="BQ77" s="81"/>
      <c r="BR77" s="81"/>
      <c r="BS77" s="82"/>
      <c r="BT77" s="80"/>
      <c r="BU77" s="81"/>
      <c r="BV77" s="81"/>
      <c r="BW77" s="81"/>
      <c r="BX77" s="81"/>
      <c r="BY77" s="81"/>
      <c r="BZ77" s="82"/>
      <c r="CA77" s="80"/>
      <c r="CB77" s="81"/>
      <c r="CC77" s="81"/>
      <c r="CD77" s="81"/>
      <c r="CE77" s="81"/>
      <c r="CF77" s="81"/>
      <c r="CG77" s="82"/>
      <c r="CH77" s="80"/>
      <c r="CI77" s="81"/>
      <c r="CJ77" s="81"/>
      <c r="CK77" s="81"/>
      <c r="CL77" s="81"/>
      <c r="CM77" s="81"/>
      <c r="CN77" s="82"/>
      <c r="CO77" s="80"/>
      <c r="CP77" s="81"/>
      <c r="CQ77" s="81"/>
      <c r="CR77" s="81"/>
      <c r="CS77" s="81"/>
      <c r="CT77" s="81"/>
      <c r="CU77" s="82"/>
    </row>
    <row r="78" spans="1:99" ht="12.75">
      <c r="A78" s="149" t="s">
        <v>57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50"/>
      <c r="AQ78" s="176"/>
      <c r="AR78" s="177"/>
      <c r="AS78" s="177"/>
      <c r="AT78" s="178"/>
      <c r="AU78" s="180"/>
      <c r="AV78" s="177"/>
      <c r="AW78" s="177"/>
      <c r="AX78" s="178"/>
      <c r="AY78" s="83"/>
      <c r="AZ78" s="84"/>
      <c r="BA78" s="84"/>
      <c r="BB78" s="84"/>
      <c r="BC78" s="84"/>
      <c r="BD78" s="84"/>
      <c r="BE78" s="85"/>
      <c r="BF78" s="83"/>
      <c r="BG78" s="84"/>
      <c r="BH78" s="84"/>
      <c r="BI78" s="84"/>
      <c r="BJ78" s="84"/>
      <c r="BK78" s="84"/>
      <c r="BL78" s="85"/>
      <c r="BM78" s="83"/>
      <c r="BN78" s="84"/>
      <c r="BO78" s="84"/>
      <c r="BP78" s="84"/>
      <c r="BQ78" s="84"/>
      <c r="BR78" s="84"/>
      <c r="BS78" s="85"/>
      <c r="BT78" s="83"/>
      <c r="BU78" s="84"/>
      <c r="BV78" s="84"/>
      <c r="BW78" s="84"/>
      <c r="BX78" s="84"/>
      <c r="BY78" s="84"/>
      <c r="BZ78" s="85"/>
      <c r="CA78" s="83"/>
      <c r="CB78" s="84"/>
      <c r="CC78" s="84"/>
      <c r="CD78" s="84"/>
      <c r="CE78" s="84"/>
      <c r="CF78" s="84"/>
      <c r="CG78" s="85"/>
      <c r="CH78" s="83"/>
      <c r="CI78" s="84"/>
      <c r="CJ78" s="84"/>
      <c r="CK78" s="84"/>
      <c r="CL78" s="84"/>
      <c r="CM78" s="84"/>
      <c r="CN78" s="85"/>
      <c r="CO78" s="83"/>
      <c r="CP78" s="84"/>
      <c r="CQ78" s="84"/>
      <c r="CR78" s="84"/>
      <c r="CS78" s="84"/>
      <c r="CT78" s="84"/>
      <c r="CU78" s="85"/>
    </row>
    <row r="79" spans="1:99" ht="12.75">
      <c r="A79" s="202" t="s">
        <v>138</v>
      </c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3"/>
      <c r="AQ79" s="173" t="s">
        <v>71</v>
      </c>
      <c r="AR79" s="174"/>
      <c r="AS79" s="174"/>
      <c r="AT79" s="175"/>
      <c r="AU79" s="179" t="s">
        <v>86</v>
      </c>
      <c r="AV79" s="174"/>
      <c r="AW79" s="174"/>
      <c r="AX79" s="175"/>
      <c r="AY79" s="77" t="s">
        <v>275</v>
      </c>
      <c r="AZ79" s="78"/>
      <c r="BA79" s="78"/>
      <c r="BB79" s="78"/>
      <c r="BC79" s="78"/>
      <c r="BD79" s="78"/>
      <c r="BE79" s="79"/>
      <c r="BF79" s="77" t="s">
        <v>275</v>
      </c>
      <c r="BG79" s="78"/>
      <c r="BH79" s="78"/>
      <c r="BI79" s="78"/>
      <c r="BJ79" s="78"/>
      <c r="BK79" s="78"/>
      <c r="BL79" s="79"/>
      <c r="BM79" s="77" t="s">
        <v>275</v>
      </c>
      <c r="BN79" s="78"/>
      <c r="BO79" s="78"/>
      <c r="BP79" s="78"/>
      <c r="BQ79" s="78"/>
      <c r="BR79" s="78"/>
      <c r="BS79" s="79"/>
      <c r="BT79" s="77" t="s">
        <v>275</v>
      </c>
      <c r="BU79" s="78"/>
      <c r="BV79" s="78"/>
      <c r="BW79" s="78"/>
      <c r="BX79" s="78"/>
      <c r="BY79" s="78"/>
      <c r="BZ79" s="79"/>
      <c r="CA79" s="77" t="s">
        <v>275</v>
      </c>
      <c r="CB79" s="78"/>
      <c r="CC79" s="78"/>
      <c r="CD79" s="78"/>
      <c r="CE79" s="78"/>
      <c r="CF79" s="78"/>
      <c r="CG79" s="79"/>
      <c r="CH79" s="77" t="s">
        <v>275</v>
      </c>
      <c r="CI79" s="78"/>
      <c r="CJ79" s="78"/>
      <c r="CK79" s="78"/>
      <c r="CL79" s="78"/>
      <c r="CM79" s="78"/>
      <c r="CN79" s="79"/>
      <c r="CO79" s="77" t="s">
        <v>275</v>
      </c>
      <c r="CP79" s="78"/>
      <c r="CQ79" s="78"/>
      <c r="CR79" s="78"/>
      <c r="CS79" s="78"/>
      <c r="CT79" s="78"/>
      <c r="CU79" s="79"/>
    </row>
    <row r="80" spans="1:99" ht="13.5" thickBot="1">
      <c r="A80" s="149" t="s">
        <v>139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50"/>
      <c r="AQ80" s="204"/>
      <c r="AR80" s="205"/>
      <c r="AS80" s="205"/>
      <c r="AT80" s="206"/>
      <c r="AU80" s="207"/>
      <c r="AV80" s="205"/>
      <c r="AW80" s="205"/>
      <c r="AX80" s="206"/>
      <c r="AY80" s="157"/>
      <c r="AZ80" s="158"/>
      <c r="BA80" s="158"/>
      <c r="BB80" s="158"/>
      <c r="BC80" s="158"/>
      <c r="BD80" s="158"/>
      <c r="BE80" s="159"/>
      <c r="BF80" s="157"/>
      <c r="BG80" s="158"/>
      <c r="BH80" s="158"/>
      <c r="BI80" s="158"/>
      <c r="BJ80" s="158"/>
      <c r="BK80" s="158"/>
      <c r="BL80" s="159"/>
      <c r="BM80" s="157"/>
      <c r="BN80" s="158"/>
      <c r="BO80" s="158"/>
      <c r="BP80" s="158"/>
      <c r="BQ80" s="158"/>
      <c r="BR80" s="158"/>
      <c r="BS80" s="159"/>
      <c r="BT80" s="157"/>
      <c r="BU80" s="158"/>
      <c r="BV80" s="158"/>
      <c r="BW80" s="158"/>
      <c r="BX80" s="158"/>
      <c r="BY80" s="158"/>
      <c r="BZ80" s="159"/>
      <c r="CA80" s="157"/>
      <c r="CB80" s="158"/>
      <c r="CC80" s="158"/>
      <c r="CD80" s="158"/>
      <c r="CE80" s="158"/>
      <c r="CF80" s="158"/>
      <c r="CG80" s="159"/>
      <c r="CH80" s="157"/>
      <c r="CI80" s="158"/>
      <c r="CJ80" s="158"/>
      <c r="CK80" s="158"/>
      <c r="CL80" s="158"/>
      <c r="CM80" s="158"/>
      <c r="CN80" s="159"/>
      <c r="CO80" s="157"/>
      <c r="CP80" s="158"/>
      <c r="CQ80" s="158"/>
      <c r="CR80" s="158"/>
      <c r="CS80" s="158"/>
      <c r="CT80" s="158"/>
      <c r="CU80" s="159"/>
    </row>
    <row r="90" ht="29.25" customHeight="1"/>
    <row r="91" spans="1:99" ht="12.75">
      <c r="A91" s="8" t="s">
        <v>276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9" t="s">
        <v>202</v>
      </c>
    </row>
    <row r="92" spans="1:99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9"/>
    </row>
    <row r="93" spans="1:99" ht="12.75">
      <c r="A93" s="97" t="s">
        <v>7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 t="s">
        <v>9</v>
      </c>
      <c r="AR93" s="73"/>
      <c r="AS93" s="73"/>
      <c r="AT93" s="73"/>
      <c r="AU93" s="73" t="s">
        <v>9</v>
      </c>
      <c r="AV93" s="73"/>
      <c r="AW93" s="73"/>
      <c r="AX93" s="73"/>
      <c r="AY93" s="73" t="s">
        <v>161</v>
      </c>
      <c r="AZ93" s="73"/>
      <c r="BA93" s="73"/>
      <c r="BB93" s="73"/>
      <c r="BC93" s="73"/>
      <c r="BD93" s="73"/>
      <c r="BE93" s="73"/>
      <c r="BF93" s="136" t="s">
        <v>168</v>
      </c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  <c r="BT93" s="137"/>
      <c r="BU93" s="137"/>
      <c r="BV93" s="137"/>
      <c r="BW93" s="137"/>
      <c r="BX93" s="137"/>
      <c r="BY93" s="137"/>
      <c r="BZ93" s="137"/>
      <c r="CA93" s="137"/>
      <c r="CB93" s="137"/>
      <c r="CC93" s="137"/>
      <c r="CD93" s="137"/>
      <c r="CE93" s="137"/>
      <c r="CF93" s="137"/>
      <c r="CG93" s="137"/>
      <c r="CH93" s="137"/>
      <c r="CI93" s="137"/>
      <c r="CJ93" s="137"/>
      <c r="CK93" s="137"/>
      <c r="CL93" s="137"/>
      <c r="CM93" s="137"/>
      <c r="CN93" s="120"/>
      <c r="CO93" s="73" t="s">
        <v>167</v>
      </c>
      <c r="CP93" s="73"/>
      <c r="CQ93" s="73"/>
      <c r="CR93" s="73"/>
      <c r="CS93" s="73"/>
      <c r="CT93" s="73"/>
      <c r="CU93" s="73"/>
    </row>
    <row r="94" spans="1:99" ht="12.75">
      <c r="A94" s="101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 t="s">
        <v>192</v>
      </c>
      <c r="AR94" s="92"/>
      <c r="AS94" s="92"/>
      <c r="AT94" s="92"/>
      <c r="AU94" s="92" t="s">
        <v>164</v>
      </c>
      <c r="AV94" s="92"/>
      <c r="AW94" s="92"/>
      <c r="AX94" s="92"/>
      <c r="AY94" s="92" t="s">
        <v>163</v>
      </c>
      <c r="AZ94" s="92"/>
      <c r="BA94" s="92"/>
      <c r="BB94" s="92"/>
      <c r="BC94" s="92"/>
      <c r="BD94" s="92"/>
      <c r="BE94" s="92"/>
      <c r="BF94" s="92" t="s">
        <v>169</v>
      </c>
      <c r="BG94" s="92"/>
      <c r="BH94" s="92"/>
      <c r="BI94" s="92"/>
      <c r="BJ94" s="92"/>
      <c r="BK94" s="92"/>
      <c r="BL94" s="92"/>
      <c r="BM94" s="92" t="s">
        <v>194</v>
      </c>
      <c r="BN94" s="92"/>
      <c r="BO94" s="92"/>
      <c r="BP94" s="92"/>
      <c r="BQ94" s="92"/>
      <c r="BR94" s="92"/>
      <c r="BS94" s="92"/>
      <c r="BT94" s="92" t="s">
        <v>171</v>
      </c>
      <c r="BU94" s="92"/>
      <c r="BV94" s="92"/>
      <c r="BW94" s="92"/>
      <c r="BX94" s="92"/>
      <c r="BY94" s="92"/>
      <c r="BZ94" s="92"/>
      <c r="CA94" s="92" t="s">
        <v>174</v>
      </c>
      <c r="CB94" s="92"/>
      <c r="CC94" s="92"/>
      <c r="CD94" s="92"/>
      <c r="CE94" s="92"/>
      <c r="CF94" s="92"/>
      <c r="CG94" s="92"/>
      <c r="CH94" s="92" t="s">
        <v>173</v>
      </c>
      <c r="CI94" s="92"/>
      <c r="CJ94" s="92"/>
      <c r="CK94" s="92"/>
      <c r="CL94" s="92"/>
      <c r="CM94" s="92"/>
      <c r="CN94" s="92"/>
      <c r="CO94" s="92" t="s">
        <v>163</v>
      </c>
      <c r="CP94" s="92"/>
      <c r="CQ94" s="92"/>
      <c r="CR94" s="92"/>
      <c r="CS94" s="92"/>
      <c r="CT94" s="92"/>
      <c r="CU94" s="92"/>
    </row>
    <row r="95" spans="1:99" ht="12.75">
      <c r="A95" s="101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 t="s">
        <v>193</v>
      </c>
      <c r="AR95" s="92"/>
      <c r="AS95" s="92"/>
      <c r="AT95" s="92"/>
      <c r="AU95" s="92" t="s">
        <v>165</v>
      </c>
      <c r="AV95" s="92"/>
      <c r="AW95" s="92"/>
      <c r="AX95" s="92"/>
      <c r="AY95" s="92" t="s">
        <v>162</v>
      </c>
      <c r="AZ95" s="92"/>
      <c r="BA95" s="92"/>
      <c r="BB95" s="92"/>
      <c r="BC95" s="92"/>
      <c r="BD95" s="92"/>
      <c r="BE95" s="92"/>
      <c r="BF95" s="92" t="s">
        <v>170</v>
      </c>
      <c r="BG95" s="92"/>
      <c r="BH95" s="92"/>
      <c r="BI95" s="92"/>
      <c r="BJ95" s="92"/>
      <c r="BK95" s="92"/>
      <c r="BL95" s="92"/>
      <c r="BM95" s="92" t="s">
        <v>195</v>
      </c>
      <c r="BN95" s="92"/>
      <c r="BO95" s="92"/>
      <c r="BP95" s="92"/>
      <c r="BQ95" s="92"/>
      <c r="BR95" s="92"/>
      <c r="BS95" s="92"/>
      <c r="BT95" s="92" t="s">
        <v>172</v>
      </c>
      <c r="BU95" s="92"/>
      <c r="BV95" s="92"/>
      <c r="BW95" s="92"/>
      <c r="BX95" s="92"/>
      <c r="BY95" s="92"/>
      <c r="BZ95" s="92"/>
      <c r="CA95" s="92" t="s">
        <v>175</v>
      </c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 t="s">
        <v>162</v>
      </c>
      <c r="CP95" s="92"/>
      <c r="CQ95" s="92"/>
      <c r="CR95" s="92"/>
      <c r="CS95" s="92"/>
      <c r="CT95" s="92"/>
      <c r="CU95" s="92"/>
    </row>
    <row r="96" spans="1:99" ht="13.5" thickBot="1">
      <c r="A96" s="120">
        <v>1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16">
        <v>2</v>
      </c>
      <c r="AR96" s="116"/>
      <c r="AS96" s="116"/>
      <c r="AT96" s="116"/>
      <c r="AU96" s="116">
        <v>3</v>
      </c>
      <c r="AV96" s="116"/>
      <c r="AW96" s="116"/>
      <c r="AX96" s="116"/>
      <c r="AY96" s="116">
        <v>4</v>
      </c>
      <c r="AZ96" s="116"/>
      <c r="BA96" s="116"/>
      <c r="BB96" s="116"/>
      <c r="BC96" s="116"/>
      <c r="BD96" s="116"/>
      <c r="BE96" s="116"/>
      <c r="BF96" s="116">
        <v>5</v>
      </c>
      <c r="BG96" s="116"/>
      <c r="BH96" s="116"/>
      <c r="BI96" s="116"/>
      <c r="BJ96" s="116"/>
      <c r="BK96" s="116"/>
      <c r="BL96" s="116"/>
      <c r="BM96" s="116">
        <v>6</v>
      </c>
      <c r="BN96" s="116"/>
      <c r="BO96" s="116"/>
      <c r="BP96" s="116"/>
      <c r="BQ96" s="116"/>
      <c r="BR96" s="116"/>
      <c r="BS96" s="116"/>
      <c r="BT96" s="116">
        <v>7</v>
      </c>
      <c r="BU96" s="116"/>
      <c r="BV96" s="116"/>
      <c r="BW96" s="116"/>
      <c r="BX96" s="116"/>
      <c r="BY96" s="116"/>
      <c r="BZ96" s="116"/>
      <c r="CA96" s="116">
        <v>8</v>
      </c>
      <c r="CB96" s="116"/>
      <c r="CC96" s="116"/>
      <c r="CD96" s="116"/>
      <c r="CE96" s="116"/>
      <c r="CF96" s="116"/>
      <c r="CG96" s="116"/>
      <c r="CH96" s="116">
        <v>9</v>
      </c>
      <c r="CI96" s="116"/>
      <c r="CJ96" s="116"/>
      <c r="CK96" s="116"/>
      <c r="CL96" s="116"/>
      <c r="CM96" s="116"/>
      <c r="CN96" s="116"/>
      <c r="CO96" s="116">
        <v>10</v>
      </c>
      <c r="CP96" s="116"/>
      <c r="CQ96" s="116"/>
      <c r="CR96" s="116"/>
      <c r="CS96" s="116"/>
      <c r="CT96" s="116"/>
      <c r="CU96" s="116"/>
    </row>
    <row r="97" spans="1:99" ht="12.75">
      <c r="A97" s="191" t="s">
        <v>123</v>
      </c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2"/>
      <c r="AQ97" s="210" t="s">
        <v>72</v>
      </c>
      <c r="AR97" s="211"/>
      <c r="AS97" s="211"/>
      <c r="AT97" s="211"/>
      <c r="AU97" s="211" t="s">
        <v>87</v>
      </c>
      <c r="AV97" s="211"/>
      <c r="AW97" s="211"/>
      <c r="AX97" s="211"/>
      <c r="AY97" s="212" t="s">
        <v>275</v>
      </c>
      <c r="AZ97" s="212"/>
      <c r="BA97" s="212"/>
      <c r="BB97" s="212"/>
      <c r="BC97" s="212"/>
      <c r="BD97" s="212"/>
      <c r="BE97" s="212"/>
      <c r="BF97" s="170" t="s">
        <v>275</v>
      </c>
      <c r="BG97" s="168"/>
      <c r="BH97" s="168"/>
      <c r="BI97" s="168"/>
      <c r="BJ97" s="168"/>
      <c r="BK97" s="168"/>
      <c r="BL97" s="169"/>
      <c r="BM97" s="170" t="s">
        <v>275</v>
      </c>
      <c r="BN97" s="168"/>
      <c r="BO97" s="168"/>
      <c r="BP97" s="168"/>
      <c r="BQ97" s="168"/>
      <c r="BR97" s="168"/>
      <c r="BS97" s="169"/>
      <c r="BT97" s="170" t="s">
        <v>275</v>
      </c>
      <c r="BU97" s="168"/>
      <c r="BV97" s="168"/>
      <c r="BW97" s="168"/>
      <c r="BX97" s="168"/>
      <c r="BY97" s="168"/>
      <c r="BZ97" s="169"/>
      <c r="CA97" s="170" t="s">
        <v>275</v>
      </c>
      <c r="CB97" s="168"/>
      <c r="CC97" s="168"/>
      <c r="CD97" s="168"/>
      <c r="CE97" s="168"/>
      <c r="CF97" s="168"/>
      <c r="CG97" s="169"/>
      <c r="CH97" s="170" t="s">
        <v>275</v>
      </c>
      <c r="CI97" s="168"/>
      <c r="CJ97" s="168"/>
      <c r="CK97" s="168"/>
      <c r="CL97" s="168"/>
      <c r="CM97" s="168"/>
      <c r="CN97" s="169"/>
      <c r="CO97" s="170" t="s">
        <v>275</v>
      </c>
      <c r="CP97" s="168"/>
      <c r="CQ97" s="168"/>
      <c r="CR97" s="168"/>
      <c r="CS97" s="168"/>
      <c r="CT97" s="168"/>
      <c r="CU97" s="169"/>
    </row>
    <row r="98" spans="1:99" ht="12.75">
      <c r="A98" s="171" t="s">
        <v>269</v>
      </c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172"/>
      <c r="AQ98" s="173" t="s">
        <v>74</v>
      </c>
      <c r="AR98" s="174"/>
      <c r="AS98" s="174"/>
      <c r="AT98" s="175"/>
      <c r="AU98" s="179" t="s">
        <v>88</v>
      </c>
      <c r="AV98" s="174"/>
      <c r="AW98" s="174"/>
      <c r="AX98" s="175"/>
      <c r="AY98" s="77" t="s">
        <v>275</v>
      </c>
      <c r="AZ98" s="78"/>
      <c r="BA98" s="78"/>
      <c r="BB98" s="78"/>
      <c r="BC98" s="78"/>
      <c r="BD98" s="78"/>
      <c r="BE98" s="79"/>
      <c r="BF98" s="77" t="s">
        <v>275</v>
      </c>
      <c r="BG98" s="78"/>
      <c r="BH98" s="78"/>
      <c r="BI98" s="78"/>
      <c r="BJ98" s="78"/>
      <c r="BK98" s="78"/>
      <c r="BL98" s="79"/>
      <c r="BM98" s="77" t="s">
        <v>275</v>
      </c>
      <c r="BN98" s="78"/>
      <c r="BO98" s="78"/>
      <c r="BP98" s="78"/>
      <c r="BQ98" s="78"/>
      <c r="BR98" s="78"/>
      <c r="BS98" s="79"/>
      <c r="BT98" s="77" t="s">
        <v>275</v>
      </c>
      <c r="BU98" s="78"/>
      <c r="BV98" s="78"/>
      <c r="BW98" s="78"/>
      <c r="BX98" s="78"/>
      <c r="BY98" s="78"/>
      <c r="BZ98" s="79"/>
      <c r="CA98" s="77" t="s">
        <v>275</v>
      </c>
      <c r="CB98" s="78"/>
      <c r="CC98" s="78"/>
      <c r="CD98" s="78"/>
      <c r="CE98" s="78"/>
      <c r="CF98" s="78"/>
      <c r="CG98" s="79"/>
      <c r="CH98" s="77" t="s">
        <v>275</v>
      </c>
      <c r="CI98" s="78"/>
      <c r="CJ98" s="78"/>
      <c r="CK98" s="78"/>
      <c r="CL98" s="78"/>
      <c r="CM98" s="78"/>
      <c r="CN98" s="79"/>
      <c r="CO98" s="77" t="s">
        <v>275</v>
      </c>
      <c r="CP98" s="78"/>
      <c r="CQ98" s="78"/>
      <c r="CR98" s="78"/>
      <c r="CS98" s="78"/>
      <c r="CT98" s="78"/>
      <c r="CU98" s="132"/>
    </row>
    <row r="99" spans="1:99" ht="12.75">
      <c r="A99" s="202" t="s">
        <v>58</v>
      </c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3"/>
      <c r="AQ99" s="198"/>
      <c r="AR99" s="199"/>
      <c r="AS99" s="199"/>
      <c r="AT99" s="200"/>
      <c r="AU99" s="201"/>
      <c r="AV99" s="199"/>
      <c r="AW99" s="199"/>
      <c r="AX99" s="200"/>
      <c r="AY99" s="80"/>
      <c r="AZ99" s="81"/>
      <c r="BA99" s="81"/>
      <c r="BB99" s="81"/>
      <c r="BC99" s="81"/>
      <c r="BD99" s="81"/>
      <c r="BE99" s="82"/>
      <c r="BF99" s="80"/>
      <c r="BG99" s="81"/>
      <c r="BH99" s="81"/>
      <c r="BI99" s="81"/>
      <c r="BJ99" s="81"/>
      <c r="BK99" s="81"/>
      <c r="BL99" s="82"/>
      <c r="BM99" s="80"/>
      <c r="BN99" s="81"/>
      <c r="BO99" s="81"/>
      <c r="BP99" s="81"/>
      <c r="BQ99" s="81"/>
      <c r="BR99" s="81"/>
      <c r="BS99" s="82"/>
      <c r="BT99" s="80"/>
      <c r="BU99" s="81"/>
      <c r="BV99" s="81"/>
      <c r="BW99" s="81"/>
      <c r="BX99" s="81"/>
      <c r="BY99" s="81"/>
      <c r="BZ99" s="82"/>
      <c r="CA99" s="80"/>
      <c r="CB99" s="81"/>
      <c r="CC99" s="81"/>
      <c r="CD99" s="81"/>
      <c r="CE99" s="81"/>
      <c r="CF99" s="81"/>
      <c r="CG99" s="82"/>
      <c r="CH99" s="80"/>
      <c r="CI99" s="81"/>
      <c r="CJ99" s="81"/>
      <c r="CK99" s="81"/>
      <c r="CL99" s="81"/>
      <c r="CM99" s="81"/>
      <c r="CN99" s="82"/>
      <c r="CO99" s="80"/>
      <c r="CP99" s="81"/>
      <c r="CQ99" s="81"/>
      <c r="CR99" s="81"/>
      <c r="CS99" s="81"/>
      <c r="CT99" s="81"/>
      <c r="CU99" s="133"/>
    </row>
    <row r="100" spans="1:99" ht="12.75">
      <c r="A100" s="149" t="s">
        <v>36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50"/>
      <c r="AQ100" s="176"/>
      <c r="AR100" s="177"/>
      <c r="AS100" s="177"/>
      <c r="AT100" s="178"/>
      <c r="AU100" s="180"/>
      <c r="AV100" s="177"/>
      <c r="AW100" s="177"/>
      <c r="AX100" s="178"/>
      <c r="AY100" s="83"/>
      <c r="AZ100" s="84"/>
      <c r="BA100" s="84"/>
      <c r="BB100" s="84"/>
      <c r="BC100" s="84"/>
      <c r="BD100" s="84"/>
      <c r="BE100" s="85"/>
      <c r="BF100" s="83"/>
      <c r="BG100" s="84"/>
      <c r="BH100" s="84"/>
      <c r="BI100" s="84"/>
      <c r="BJ100" s="84"/>
      <c r="BK100" s="84"/>
      <c r="BL100" s="85"/>
      <c r="BM100" s="83"/>
      <c r="BN100" s="84"/>
      <c r="BO100" s="84"/>
      <c r="BP100" s="84"/>
      <c r="BQ100" s="84"/>
      <c r="BR100" s="84"/>
      <c r="BS100" s="85"/>
      <c r="BT100" s="83"/>
      <c r="BU100" s="84"/>
      <c r="BV100" s="84"/>
      <c r="BW100" s="84"/>
      <c r="BX100" s="84"/>
      <c r="BY100" s="84"/>
      <c r="BZ100" s="85"/>
      <c r="CA100" s="83"/>
      <c r="CB100" s="84"/>
      <c r="CC100" s="84"/>
      <c r="CD100" s="84"/>
      <c r="CE100" s="84"/>
      <c r="CF100" s="84"/>
      <c r="CG100" s="85"/>
      <c r="CH100" s="83"/>
      <c r="CI100" s="84"/>
      <c r="CJ100" s="84"/>
      <c r="CK100" s="84"/>
      <c r="CL100" s="84"/>
      <c r="CM100" s="84"/>
      <c r="CN100" s="85"/>
      <c r="CO100" s="83"/>
      <c r="CP100" s="84"/>
      <c r="CQ100" s="84"/>
      <c r="CR100" s="84"/>
      <c r="CS100" s="84"/>
      <c r="CT100" s="84"/>
      <c r="CU100" s="134"/>
    </row>
    <row r="101" spans="1:99" ht="12.75">
      <c r="A101" s="193" t="s">
        <v>59</v>
      </c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3"/>
      <c r="AN101" s="193"/>
      <c r="AO101" s="193"/>
      <c r="AP101" s="194"/>
      <c r="AQ101" s="154" t="s">
        <v>75</v>
      </c>
      <c r="AR101" s="155"/>
      <c r="AS101" s="155"/>
      <c r="AT101" s="155"/>
      <c r="AU101" s="155" t="s">
        <v>89</v>
      </c>
      <c r="AV101" s="155"/>
      <c r="AW101" s="155"/>
      <c r="AX101" s="155"/>
      <c r="AY101" s="112" t="s">
        <v>275</v>
      </c>
      <c r="AZ101" s="112"/>
      <c r="BA101" s="112"/>
      <c r="BB101" s="112"/>
      <c r="BC101" s="112"/>
      <c r="BD101" s="112"/>
      <c r="BE101" s="112"/>
      <c r="BF101" s="63" t="s">
        <v>275</v>
      </c>
      <c r="BG101" s="64"/>
      <c r="BH101" s="64"/>
      <c r="BI101" s="64"/>
      <c r="BJ101" s="64"/>
      <c r="BK101" s="64"/>
      <c r="BL101" s="65"/>
      <c r="BM101" s="63" t="s">
        <v>275</v>
      </c>
      <c r="BN101" s="64"/>
      <c r="BO101" s="64"/>
      <c r="BP101" s="64"/>
      <c r="BQ101" s="64"/>
      <c r="BR101" s="64"/>
      <c r="BS101" s="65"/>
      <c r="BT101" s="63" t="s">
        <v>275</v>
      </c>
      <c r="BU101" s="64"/>
      <c r="BV101" s="64"/>
      <c r="BW101" s="64"/>
      <c r="BX101" s="64"/>
      <c r="BY101" s="64"/>
      <c r="BZ101" s="65"/>
      <c r="CA101" s="63" t="s">
        <v>275</v>
      </c>
      <c r="CB101" s="64"/>
      <c r="CC101" s="64"/>
      <c r="CD101" s="64"/>
      <c r="CE101" s="64"/>
      <c r="CF101" s="64"/>
      <c r="CG101" s="65"/>
      <c r="CH101" s="63" t="s">
        <v>275</v>
      </c>
      <c r="CI101" s="64"/>
      <c r="CJ101" s="64"/>
      <c r="CK101" s="64"/>
      <c r="CL101" s="64"/>
      <c r="CM101" s="64"/>
      <c r="CN101" s="65"/>
      <c r="CO101" s="63" t="s">
        <v>275</v>
      </c>
      <c r="CP101" s="64"/>
      <c r="CQ101" s="64"/>
      <c r="CR101" s="64"/>
      <c r="CS101" s="64"/>
      <c r="CT101" s="64"/>
      <c r="CU101" s="67"/>
    </row>
    <row r="102" spans="1:99" ht="12.75">
      <c r="A102" s="213" t="s">
        <v>90</v>
      </c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3"/>
      <c r="AJ102" s="213"/>
      <c r="AK102" s="213"/>
      <c r="AL102" s="213"/>
      <c r="AM102" s="213"/>
      <c r="AN102" s="213"/>
      <c r="AO102" s="213"/>
      <c r="AP102" s="214"/>
      <c r="AQ102" s="198" t="s">
        <v>84</v>
      </c>
      <c r="AR102" s="199"/>
      <c r="AS102" s="199"/>
      <c r="AT102" s="200"/>
      <c r="AU102" s="201" t="s">
        <v>96</v>
      </c>
      <c r="AV102" s="199"/>
      <c r="AW102" s="199"/>
      <c r="AX102" s="200"/>
      <c r="AY102" s="80" t="s">
        <v>275</v>
      </c>
      <c r="AZ102" s="81"/>
      <c r="BA102" s="81"/>
      <c r="BB102" s="81"/>
      <c r="BC102" s="81"/>
      <c r="BD102" s="81"/>
      <c r="BE102" s="82"/>
      <c r="BF102" s="63" t="s">
        <v>275</v>
      </c>
      <c r="BG102" s="64"/>
      <c r="BH102" s="64"/>
      <c r="BI102" s="64"/>
      <c r="BJ102" s="64"/>
      <c r="BK102" s="64"/>
      <c r="BL102" s="65"/>
      <c r="BM102" s="63" t="s">
        <v>275</v>
      </c>
      <c r="BN102" s="64"/>
      <c r="BO102" s="64"/>
      <c r="BP102" s="64"/>
      <c r="BQ102" s="64"/>
      <c r="BR102" s="64"/>
      <c r="BS102" s="65"/>
      <c r="BT102" s="63" t="s">
        <v>275</v>
      </c>
      <c r="BU102" s="64"/>
      <c r="BV102" s="64"/>
      <c r="BW102" s="64"/>
      <c r="BX102" s="64"/>
      <c r="BY102" s="64"/>
      <c r="BZ102" s="65"/>
      <c r="CA102" s="63" t="s">
        <v>275</v>
      </c>
      <c r="CB102" s="64"/>
      <c r="CC102" s="64"/>
      <c r="CD102" s="64"/>
      <c r="CE102" s="64"/>
      <c r="CF102" s="64"/>
      <c r="CG102" s="65"/>
      <c r="CH102" s="63" t="s">
        <v>275</v>
      </c>
      <c r="CI102" s="64"/>
      <c r="CJ102" s="64"/>
      <c r="CK102" s="64"/>
      <c r="CL102" s="64"/>
      <c r="CM102" s="64"/>
      <c r="CN102" s="65"/>
      <c r="CO102" s="63" t="s">
        <v>275</v>
      </c>
      <c r="CP102" s="64"/>
      <c r="CQ102" s="64"/>
      <c r="CR102" s="64"/>
      <c r="CS102" s="64"/>
      <c r="CT102" s="64"/>
      <c r="CU102" s="67"/>
    </row>
    <row r="103" spans="1:99" ht="12.75">
      <c r="A103" s="171" t="s">
        <v>269</v>
      </c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2"/>
      <c r="AQ103" s="173" t="s">
        <v>86</v>
      </c>
      <c r="AR103" s="174"/>
      <c r="AS103" s="174"/>
      <c r="AT103" s="175"/>
      <c r="AU103" s="179" t="s">
        <v>98</v>
      </c>
      <c r="AV103" s="174"/>
      <c r="AW103" s="174"/>
      <c r="AX103" s="175"/>
      <c r="AY103" s="112" t="s">
        <v>275</v>
      </c>
      <c r="AZ103" s="112"/>
      <c r="BA103" s="112"/>
      <c r="BB103" s="112"/>
      <c r="BC103" s="112"/>
      <c r="BD103" s="112"/>
      <c r="BE103" s="112"/>
      <c r="BF103" s="77" t="s">
        <v>275</v>
      </c>
      <c r="BG103" s="78"/>
      <c r="BH103" s="78"/>
      <c r="BI103" s="78"/>
      <c r="BJ103" s="78"/>
      <c r="BK103" s="78"/>
      <c r="BL103" s="79"/>
      <c r="BM103" s="77" t="s">
        <v>275</v>
      </c>
      <c r="BN103" s="78"/>
      <c r="BO103" s="78"/>
      <c r="BP103" s="78"/>
      <c r="BQ103" s="78"/>
      <c r="BR103" s="78"/>
      <c r="BS103" s="79"/>
      <c r="BT103" s="77" t="s">
        <v>275</v>
      </c>
      <c r="BU103" s="78"/>
      <c r="BV103" s="78"/>
      <c r="BW103" s="78"/>
      <c r="BX103" s="78"/>
      <c r="BY103" s="78"/>
      <c r="BZ103" s="79"/>
      <c r="CA103" s="77" t="s">
        <v>275</v>
      </c>
      <c r="CB103" s="78"/>
      <c r="CC103" s="78"/>
      <c r="CD103" s="78"/>
      <c r="CE103" s="78"/>
      <c r="CF103" s="78"/>
      <c r="CG103" s="79"/>
      <c r="CH103" s="77" t="s">
        <v>275</v>
      </c>
      <c r="CI103" s="78"/>
      <c r="CJ103" s="78"/>
      <c r="CK103" s="78"/>
      <c r="CL103" s="78"/>
      <c r="CM103" s="78"/>
      <c r="CN103" s="79"/>
      <c r="CO103" s="77" t="s">
        <v>275</v>
      </c>
      <c r="CP103" s="78"/>
      <c r="CQ103" s="78"/>
      <c r="CR103" s="78"/>
      <c r="CS103" s="78"/>
      <c r="CT103" s="78"/>
      <c r="CU103" s="132"/>
    </row>
    <row r="104" spans="1:99" ht="12.75">
      <c r="A104" s="187" t="s">
        <v>91</v>
      </c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9"/>
      <c r="AQ104" s="176"/>
      <c r="AR104" s="177"/>
      <c r="AS104" s="177"/>
      <c r="AT104" s="178"/>
      <c r="AU104" s="180"/>
      <c r="AV104" s="177"/>
      <c r="AW104" s="177"/>
      <c r="AX104" s="178"/>
      <c r="AY104" s="112"/>
      <c r="AZ104" s="112"/>
      <c r="BA104" s="112"/>
      <c r="BB104" s="112"/>
      <c r="BC104" s="112"/>
      <c r="BD104" s="112"/>
      <c r="BE104" s="112"/>
      <c r="BF104" s="83"/>
      <c r="BG104" s="84"/>
      <c r="BH104" s="84"/>
      <c r="BI104" s="84"/>
      <c r="BJ104" s="84"/>
      <c r="BK104" s="84"/>
      <c r="BL104" s="85"/>
      <c r="BM104" s="83"/>
      <c r="BN104" s="84"/>
      <c r="BO104" s="84"/>
      <c r="BP104" s="84"/>
      <c r="BQ104" s="84"/>
      <c r="BR104" s="84"/>
      <c r="BS104" s="85"/>
      <c r="BT104" s="83"/>
      <c r="BU104" s="84"/>
      <c r="BV104" s="84"/>
      <c r="BW104" s="84"/>
      <c r="BX104" s="84"/>
      <c r="BY104" s="84"/>
      <c r="BZ104" s="85"/>
      <c r="CA104" s="83"/>
      <c r="CB104" s="84"/>
      <c r="CC104" s="84"/>
      <c r="CD104" s="84"/>
      <c r="CE104" s="84"/>
      <c r="CF104" s="84"/>
      <c r="CG104" s="85"/>
      <c r="CH104" s="83"/>
      <c r="CI104" s="84"/>
      <c r="CJ104" s="84"/>
      <c r="CK104" s="84"/>
      <c r="CL104" s="84"/>
      <c r="CM104" s="84"/>
      <c r="CN104" s="85"/>
      <c r="CO104" s="83"/>
      <c r="CP104" s="84"/>
      <c r="CQ104" s="84"/>
      <c r="CR104" s="84"/>
      <c r="CS104" s="84"/>
      <c r="CT104" s="84"/>
      <c r="CU104" s="134"/>
    </row>
    <row r="105" spans="1:99" ht="12.75">
      <c r="A105" s="215" t="s">
        <v>92</v>
      </c>
      <c r="B105" s="215"/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6"/>
      <c r="AQ105" s="154" t="s">
        <v>95</v>
      </c>
      <c r="AR105" s="155"/>
      <c r="AS105" s="155"/>
      <c r="AT105" s="155"/>
      <c r="AU105" s="155" t="s">
        <v>99</v>
      </c>
      <c r="AV105" s="155"/>
      <c r="AW105" s="155"/>
      <c r="AX105" s="155"/>
      <c r="AY105" s="112" t="s">
        <v>275</v>
      </c>
      <c r="AZ105" s="112"/>
      <c r="BA105" s="112"/>
      <c r="BB105" s="112"/>
      <c r="BC105" s="112"/>
      <c r="BD105" s="112"/>
      <c r="BE105" s="112"/>
      <c r="BF105" s="77" t="s">
        <v>275</v>
      </c>
      <c r="BG105" s="78"/>
      <c r="BH105" s="78"/>
      <c r="BI105" s="78"/>
      <c r="BJ105" s="78"/>
      <c r="BK105" s="78"/>
      <c r="BL105" s="79"/>
      <c r="BM105" s="77" t="s">
        <v>275</v>
      </c>
      <c r="BN105" s="78"/>
      <c r="BO105" s="78"/>
      <c r="BP105" s="78"/>
      <c r="BQ105" s="78"/>
      <c r="BR105" s="78"/>
      <c r="BS105" s="79"/>
      <c r="BT105" s="77" t="s">
        <v>275</v>
      </c>
      <c r="BU105" s="78"/>
      <c r="BV105" s="78"/>
      <c r="BW105" s="78"/>
      <c r="BX105" s="78"/>
      <c r="BY105" s="78"/>
      <c r="BZ105" s="79"/>
      <c r="CA105" s="77" t="s">
        <v>275</v>
      </c>
      <c r="CB105" s="78"/>
      <c r="CC105" s="78"/>
      <c r="CD105" s="78"/>
      <c r="CE105" s="78"/>
      <c r="CF105" s="78"/>
      <c r="CG105" s="79"/>
      <c r="CH105" s="77" t="s">
        <v>275</v>
      </c>
      <c r="CI105" s="78"/>
      <c r="CJ105" s="78"/>
      <c r="CK105" s="78"/>
      <c r="CL105" s="78"/>
      <c r="CM105" s="78"/>
      <c r="CN105" s="79"/>
      <c r="CO105" s="77" t="s">
        <v>275</v>
      </c>
      <c r="CP105" s="78"/>
      <c r="CQ105" s="78"/>
      <c r="CR105" s="78"/>
      <c r="CS105" s="78"/>
      <c r="CT105" s="78"/>
      <c r="CU105" s="132"/>
    </row>
    <row r="106" spans="1:99" ht="12.75">
      <c r="A106" s="187" t="s">
        <v>93</v>
      </c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8"/>
      <c r="AP106" s="189"/>
      <c r="AQ106" s="154"/>
      <c r="AR106" s="155"/>
      <c r="AS106" s="155"/>
      <c r="AT106" s="155"/>
      <c r="AU106" s="155"/>
      <c r="AV106" s="155"/>
      <c r="AW106" s="155"/>
      <c r="AX106" s="155"/>
      <c r="AY106" s="112"/>
      <c r="AZ106" s="112"/>
      <c r="BA106" s="112"/>
      <c r="BB106" s="112"/>
      <c r="BC106" s="112"/>
      <c r="BD106" s="112"/>
      <c r="BE106" s="112"/>
      <c r="BF106" s="83"/>
      <c r="BG106" s="84"/>
      <c r="BH106" s="84"/>
      <c r="BI106" s="84"/>
      <c r="BJ106" s="84"/>
      <c r="BK106" s="84"/>
      <c r="BL106" s="85"/>
      <c r="BM106" s="83"/>
      <c r="BN106" s="84"/>
      <c r="BO106" s="84"/>
      <c r="BP106" s="84"/>
      <c r="BQ106" s="84"/>
      <c r="BR106" s="84"/>
      <c r="BS106" s="85"/>
      <c r="BT106" s="83"/>
      <c r="BU106" s="84"/>
      <c r="BV106" s="84"/>
      <c r="BW106" s="84"/>
      <c r="BX106" s="84"/>
      <c r="BY106" s="84"/>
      <c r="BZ106" s="85"/>
      <c r="CA106" s="83"/>
      <c r="CB106" s="84"/>
      <c r="CC106" s="84"/>
      <c r="CD106" s="84"/>
      <c r="CE106" s="84"/>
      <c r="CF106" s="84"/>
      <c r="CG106" s="85"/>
      <c r="CH106" s="83"/>
      <c r="CI106" s="84"/>
      <c r="CJ106" s="84"/>
      <c r="CK106" s="84"/>
      <c r="CL106" s="84"/>
      <c r="CM106" s="84"/>
      <c r="CN106" s="85"/>
      <c r="CO106" s="83"/>
      <c r="CP106" s="84"/>
      <c r="CQ106" s="84"/>
      <c r="CR106" s="84"/>
      <c r="CS106" s="84"/>
      <c r="CT106" s="84"/>
      <c r="CU106" s="134"/>
    </row>
    <row r="107" spans="1:99" ht="12.75">
      <c r="A107" s="191" t="s">
        <v>94</v>
      </c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2"/>
      <c r="AQ107" s="217" t="s">
        <v>87</v>
      </c>
      <c r="AR107" s="218"/>
      <c r="AS107" s="218"/>
      <c r="AT107" s="219"/>
      <c r="AU107" s="220" t="s">
        <v>100</v>
      </c>
      <c r="AV107" s="218"/>
      <c r="AW107" s="218"/>
      <c r="AX107" s="219"/>
      <c r="AY107" s="190">
        <v>1000</v>
      </c>
      <c r="AZ107" s="208"/>
      <c r="BA107" s="208"/>
      <c r="BB107" s="208"/>
      <c r="BC107" s="208"/>
      <c r="BD107" s="208"/>
      <c r="BE107" s="209"/>
      <c r="BF107" s="190">
        <v>103.05</v>
      </c>
      <c r="BG107" s="208"/>
      <c r="BH107" s="208"/>
      <c r="BI107" s="208"/>
      <c r="BJ107" s="208"/>
      <c r="BK107" s="208"/>
      <c r="BL107" s="209"/>
      <c r="BM107" s="63" t="s">
        <v>275</v>
      </c>
      <c r="BN107" s="64"/>
      <c r="BO107" s="64"/>
      <c r="BP107" s="64"/>
      <c r="BQ107" s="64"/>
      <c r="BR107" s="64"/>
      <c r="BS107" s="65"/>
      <c r="BT107" s="63" t="s">
        <v>275</v>
      </c>
      <c r="BU107" s="64"/>
      <c r="BV107" s="64"/>
      <c r="BW107" s="64"/>
      <c r="BX107" s="64"/>
      <c r="BY107" s="64"/>
      <c r="BZ107" s="65"/>
      <c r="CA107" s="63" t="s">
        <v>275</v>
      </c>
      <c r="CB107" s="64"/>
      <c r="CC107" s="64"/>
      <c r="CD107" s="64"/>
      <c r="CE107" s="64"/>
      <c r="CF107" s="64"/>
      <c r="CG107" s="65"/>
      <c r="CH107" s="190">
        <f>SUM(BF107)</f>
        <v>103.05</v>
      </c>
      <c r="CI107" s="208"/>
      <c r="CJ107" s="208"/>
      <c r="CK107" s="208"/>
      <c r="CL107" s="208"/>
      <c r="CM107" s="208"/>
      <c r="CN107" s="209"/>
      <c r="CO107" s="190">
        <f>SUM(AY107-BF107)</f>
        <v>896.95</v>
      </c>
      <c r="CP107" s="64"/>
      <c r="CQ107" s="64"/>
      <c r="CR107" s="64"/>
      <c r="CS107" s="64"/>
      <c r="CT107" s="64"/>
      <c r="CU107" s="67"/>
    </row>
    <row r="108" spans="1:99" ht="12.75">
      <c r="A108" s="213" t="s">
        <v>203</v>
      </c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4"/>
      <c r="AQ108" s="217" t="s">
        <v>96</v>
      </c>
      <c r="AR108" s="218"/>
      <c r="AS108" s="218"/>
      <c r="AT108" s="219"/>
      <c r="AU108" s="220" t="s">
        <v>141</v>
      </c>
      <c r="AV108" s="218"/>
      <c r="AW108" s="218"/>
      <c r="AX108" s="219"/>
      <c r="AY108" s="190">
        <f>SUM(AY109+AY113)</f>
        <v>6000</v>
      </c>
      <c r="AZ108" s="64"/>
      <c r="BA108" s="64"/>
      <c r="BB108" s="64"/>
      <c r="BC108" s="64"/>
      <c r="BD108" s="64"/>
      <c r="BE108" s="65"/>
      <c r="BF108" s="190">
        <f>SUM(BF113)</f>
        <v>6000</v>
      </c>
      <c r="BG108" s="64"/>
      <c r="BH108" s="64"/>
      <c r="BI108" s="64"/>
      <c r="BJ108" s="64"/>
      <c r="BK108" s="64"/>
      <c r="BL108" s="65"/>
      <c r="BM108" s="63" t="s">
        <v>275</v>
      </c>
      <c r="BN108" s="64"/>
      <c r="BO108" s="64"/>
      <c r="BP108" s="64"/>
      <c r="BQ108" s="64"/>
      <c r="BR108" s="64"/>
      <c r="BS108" s="65"/>
      <c r="BT108" s="63" t="s">
        <v>275</v>
      </c>
      <c r="BU108" s="64"/>
      <c r="BV108" s="64"/>
      <c r="BW108" s="64"/>
      <c r="BX108" s="64"/>
      <c r="BY108" s="64"/>
      <c r="BZ108" s="65"/>
      <c r="CA108" s="63" t="s">
        <v>275</v>
      </c>
      <c r="CB108" s="64"/>
      <c r="CC108" s="64"/>
      <c r="CD108" s="64"/>
      <c r="CE108" s="64"/>
      <c r="CF108" s="64"/>
      <c r="CG108" s="65"/>
      <c r="CH108" s="190">
        <f>SUM(CH113)</f>
        <v>6000</v>
      </c>
      <c r="CI108" s="64"/>
      <c r="CJ108" s="64"/>
      <c r="CK108" s="64"/>
      <c r="CL108" s="64"/>
      <c r="CM108" s="64"/>
      <c r="CN108" s="65"/>
      <c r="CO108" s="190">
        <f>SUM(AY108-BF108)</f>
        <v>0</v>
      </c>
      <c r="CP108" s="64"/>
      <c r="CQ108" s="64"/>
      <c r="CR108" s="64"/>
      <c r="CS108" s="64"/>
      <c r="CT108" s="64"/>
      <c r="CU108" s="67"/>
    </row>
    <row r="109" spans="1:99" ht="12.75">
      <c r="A109" s="171" t="s">
        <v>269</v>
      </c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2"/>
      <c r="AQ109" s="173" t="s">
        <v>97</v>
      </c>
      <c r="AR109" s="174"/>
      <c r="AS109" s="174"/>
      <c r="AT109" s="175"/>
      <c r="AU109" s="179" t="s">
        <v>101</v>
      </c>
      <c r="AV109" s="174"/>
      <c r="AW109" s="174"/>
      <c r="AX109" s="175"/>
      <c r="AY109" s="126">
        <v>0</v>
      </c>
      <c r="AZ109" s="126"/>
      <c r="BA109" s="126"/>
      <c r="BB109" s="126"/>
      <c r="BC109" s="126"/>
      <c r="BD109" s="126"/>
      <c r="BE109" s="126"/>
      <c r="BF109" s="126">
        <v>0</v>
      </c>
      <c r="BG109" s="126"/>
      <c r="BH109" s="126"/>
      <c r="BI109" s="126"/>
      <c r="BJ109" s="126"/>
      <c r="BK109" s="126"/>
      <c r="BL109" s="126"/>
      <c r="BM109" s="112" t="s">
        <v>275</v>
      </c>
      <c r="BN109" s="112"/>
      <c r="BO109" s="112"/>
      <c r="BP109" s="112"/>
      <c r="BQ109" s="112"/>
      <c r="BR109" s="112"/>
      <c r="BS109" s="112"/>
      <c r="BT109" s="112" t="s">
        <v>275</v>
      </c>
      <c r="BU109" s="112"/>
      <c r="BV109" s="112"/>
      <c r="BW109" s="112"/>
      <c r="BX109" s="112"/>
      <c r="BY109" s="112"/>
      <c r="BZ109" s="112"/>
      <c r="CA109" s="112" t="s">
        <v>275</v>
      </c>
      <c r="CB109" s="112"/>
      <c r="CC109" s="112"/>
      <c r="CD109" s="112"/>
      <c r="CE109" s="112"/>
      <c r="CF109" s="112"/>
      <c r="CG109" s="112"/>
      <c r="CH109" s="112" t="s">
        <v>275</v>
      </c>
      <c r="CI109" s="112"/>
      <c r="CJ109" s="112"/>
      <c r="CK109" s="112"/>
      <c r="CL109" s="112"/>
      <c r="CM109" s="112"/>
      <c r="CN109" s="112"/>
      <c r="CO109" s="126">
        <f>SUM(AY109-BF109)</f>
        <v>0</v>
      </c>
      <c r="CP109" s="112"/>
      <c r="CQ109" s="112"/>
      <c r="CR109" s="112"/>
      <c r="CS109" s="112"/>
      <c r="CT109" s="112"/>
      <c r="CU109" s="131"/>
    </row>
    <row r="110" spans="1:99" ht="12.75">
      <c r="A110" s="187" t="s">
        <v>204</v>
      </c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9"/>
      <c r="AQ110" s="176"/>
      <c r="AR110" s="177"/>
      <c r="AS110" s="177"/>
      <c r="AT110" s="178"/>
      <c r="AU110" s="180"/>
      <c r="AV110" s="177"/>
      <c r="AW110" s="177"/>
      <c r="AX110" s="178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6"/>
      <c r="BI110" s="126"/>
      <c r="BJ110" s="126"/>
      <c r="BK110" s="126"/>
      <c r="BL110" s="126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  <c r="BY110" s="112"/>
      <c r="BZ110" s="112"/>
      <c r="CA110" s="112"/>
      <c r="CB110" s="112"/>
      <c r="CC110" s="112"/>
      <c r="CD110" s="112"/>
      <c r="CE110" s="112"/>
      <c r="CF110" s="112"/>
      <c r="CG110" s="112"/>
      <c r="CH110" s="112"/>
      <c r="CI110" s="112"/>
      <c r="CJ110" s="112"/>
      <c r="CK110" s="112"/>
      <c r="CL110" s="112"/>
      <c r="CM110" s="112"/>
      <c r="CN110" s="112"/>
      <c r="CO110" s="112"/>
      <c r="CP110" s="112"/>
      <c r="CQ110" s="112"/>
      <c r="CR110" s="112"/>
      <c r="CS110" s="112"/>
      <c r="CT110" s="112"/>
      <c r="CU110" s="131"/>
    </row>
    <row r="111" spans="1:99" ht="12.75">
      <c r="A111" s="193" t="s">
        <v>205</v>
      </c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4"/>
      <c r="AQ111" s="154" t="s">
        <v>98</v>
      </c>
      <c r="AR111" s="155"/>
      <c r="AS111" s="155"/>
      <c r="AT111" s="155"/>
      <c r="AU111" s="155" t="s">
        <v>102</v>
      </c>
      <c r="AV111" s="155"/>
      <c r="AW111" s="155"/>
      <c r="AX111" s="155"/>
      <c r="AY111" s="112" t="s">
        <v>275</v>
      </c>
      <c r="AZ111" s="112"/>
      <c r="BA111" s="112"/>
      <c r="BB111" s="112"/>
      <c r="BC111" s="112"/>
      <c r="BD111" s="112"/>
      <c r="BE111" s="112"/>
      <c r="BF111" s="112" t="s">
        <v>275</v>
      </c>
      <c r="BG111" s="112"/>
      <c r="BH111" s="112"/>
      <c r="BI111" s="112"/>
      <c r="BJ111" s="112"/>
      <c r="BK111" s="112"/>
      <c r="BL111" s="112"/>
      <c r="BM111" s="112" t="s">
        <v>275</v>
      </c>
      <c r="BN111" s="112"/>
      <c r="BO111" s="112"/>
      <c r="BP111" s="112"/>
      <c r="BQ111" s="112"/>
      <c r="BR111" s="112"/>
      <c r="BS111" s="112"/>
      <c r="BT111" s="112" t="s">
        <v>275</v>
      </c>
      <c r="BU111" s="112"/>
      <c r="BV111" s="112"/>
      <c r="BW111" s="112"/>
      <c r="BX111" s="112"/>
      <c r="BY111" s="112"/>
      <c r="BZ111" s="112"/>
      <c r="CA111" s="112" t="s">
        <v>275</v>
      </c>
      <c r="CB111" s="112"/>
      <c r="CC111" s="112"/>
      <c r="CD111" s="112"/>
      <c r="CE111" s="112"/>
      <c r="CF111" s="112"/>
      <c r="CG111" s="112"/>
      <c r="CH111" s="112" t="s">
        <v>275</v>
      </c>
      <c r="CI111" s="112"/>
      <c r="CJ111" s="112"/>
      <c r="CK111" s="112"/>
      <c r="CL111" s="112"/>
      <c r="CM111" s="112"/>
      <c r="CN111" s="112"/>
      <c r="CO111" s="112" t="s">
        <v>275</v>
      </c>
      <c r="CP111" s="112"/>
      <c r="CQ111" s="112"/>
      <c r="CR111" s="112"/>
      <c r="CS111" s="112"/>
      <c r="CT111" s="112"/>
      <c r="CU111" s="131"/>
    </row>
    <row r="112" spans="1:99" ht="12.75">
      <c r="A112" s="193" t="s">
        <v>206</v>
      </c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4"/>
      <c r="AQ112" s="154" t="s">
        <v>99</v>
      </c>
      <c r="AR112" s="155"/>
      <c r="AS112" s="155"/>
      <c r="AT112" s="155"/>
      <c r="AU112" s="155" t="s">
        <v>103</v>
      </c>
      <c r="AV112" s="155"/>
      <c r="AW112" s="155"/>
      <c r="AX112" s="155"/>
      <c r="AY112" s="112" t="s">
        <v>275</v>
      </c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 t="s">
        <v>275</v>
      </c>
      <c r="BN112" s="112"/>
      <c r="BO112" s="112"/>
      <c r="BP112" s="112"/>
      <c r="BQ112" s="112"/>
      <c r="BR112" s="112"/>
      <c r="BS112" s="112"/>
      <c r="BT112" s="112" t="s">
        <v>275</v>
      </c>
      <c r="BU112" s="112"/>
      <c r="BV112" s="112"/>
      <c r="BW112" s="112"/>
      <c r="BX112" s="112"/>
      <c r="BY112" s="112"/>
      <c r="BZ112" s="112"/>
      <c r="CA112" s="112" t="s">
        <v>275</v>
      </c>
      <c r="CB112" s="112"/>
      <c r="CC112" s="112"/>
      <c r="CD112" s="112"/>
      <c r="CE112" s="112"/>
      <c r="CF112" s="112"/>
      <c r="CG112" s="112"/>
      <c r="CH112" s="112" t="s">
        <v>275</v>
      </c>
      <c r="CI112" s="112"/>
      <c r="CJ112" s="112"/>
      <c r="CK112" s="112"/>
      <c r="CL112" s="112"/>
      <c r="CM112" s="112"/>
      <c r="CN112" s="112"/>
      <c r="CO112" s="112" t="s">
        <v>275</v>
      </c>
      <c r="CP112" s="112"/>
      <c r="CQ112" s="112"/>
      <c r="CR112" s="112"/>
      <c r="CS112" s="112"/>
      <c r="CT112" s="112"/>
      <c r="CU112" s="131"/>
    </row>
    <row r="113" spans="1:99" ht="12.75">
      <c r="A113" s="193" t="s">
        <v>207</v>
      </c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4"/>
      <c r="AQ113" s="154" t="s">
        <v>140</v>
      </c>
      <c r="AR113" s="155"/>
      <c r="AS113" s="155"/>
      <c r="AT113" s="155"/>
      <c r="AU113" s="155" t="s">
        <v>111</v>
      </c>
      <c r="AV113" s="155"/>
      <c r="AW113" s="155"/>
      <c r="AX113" s="155"/>
      <c r="AY113" s="126">
        <v>6000</v>
      </c>
      <c r="AZ113" s="126"/>
      <c r="BA113" s="126"/>
      <c r="BB113" s="126"/>
      <c r="BC113" s="126"/>
      <c r="BD113" s="126"/>
      <c r="BE113" s="126"/>
      <c r="BF113" s="126">
        <v>6000</v>
      </c>
      <c r="BG113" s="126"/>
      <c r="BH113" s="126"/>
      <c r="BI113" s="126"/>
      <c r="BJ113" s="126"/>
      <c r="BK113" s="126"/>
      <c r="BL113" s="126"/>
      <c r="BM113" s="112" t="s">
        <v>275</v>
      </c>
      <c r="BN113" s="112"/>
      <c r="BO113" s="112"/>
      <c r="BP113" s="112"/>
      <c r="BQ113" s="112"/>
      <c r="BR113" s="112"/>
      <c r="BS113" s="112"/>
      <c r="BT113" s="112" t="s">
        <v>275</v>
      </c>
      <c r="BU113" s="112"/>
      <c r="BV113" s="112"/>
      <c r="BW113" s="112"/>
      <c r="BX113" s="112"/>
      <c r="BY113" s="112"/>
      <c r="BZ113" s="112"/>
      <c r="CA113" s="112" t="s">
        <v>275</v>
      </c>
      <c r="CB113" s="112"/>
      <c r="CC113" s="112"/>
      <c r="CD113" s="112"/>
      <c r="CE113" s="112"/>
      <c r="CF113" s="112"/>
      <c r="CG113" s="112"/>
      <c r="CH113" s="126">
        <f>SUM(BF113)</f>
        <v>6000</v>
      </c>
      <c r="CI113" s="112"/>
      <c r="CJ113" s="112"/>
      <c r="CK113" s="112"/>
      <c r="CL113" s="112"/>
      <c r="CM113" s="112"/>
      <c r="CN113" s="112"/>
      <c r="CO113" s="126">
        <f>SUM(AY113-BF113)</f>
        <v>0</v>
      </c>
      <c r="CP113" s="112"/>
      <c r="CQ113" s="112"/>
      <c r="CR113" s="112"/>
      <c r="CS113" s="112"/>
      <c r="CT113" s="112"/>
      <c r="CU113" s="131"/>
    </row>
    <row r="114" spans="1:99" ht="12.75">
      <c r="A114" s="213" t="s">
        <v>208</v>
      </c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  <c r="AF114" s="213"/>
      <c r="AG114" s="213"/>
      <c r="AH114" s="213"/>
      <c r="AI114" s="213"/>
      <c r="AJ114" s="213"/>
      <c r="AK114" s="213"/>
      <c r="AL114" s="213"/>
      <c r="AM114" s="213"/>
      <c r="AN114" s="213"/>
      <c r="AO114" s="213"/>
      <c r="AP114" s="214"/>
      <c r="AQ114" s="154" t="s">
        <v>104</v>
      </c>
      <c r="AR114" s="155"/>
      <c r="AS114" s="155"/>
      <c r="AT114" s="155"/>
      <c r="AU114" s="155" t="s">
        <v>209</v>
      </c>
      <c r="AV114" s="155"/>
      <c r="AW114" s="155"/>
      <c r="AX114" s="155"/>
      <c r="AY114" s="112" t="s">
        <v>275</v>
      </c>
      <c r="AZ114" s="112"/>
      <c r="BA114" s="112"/>
      <c r="BB114" s="112"/>
      <c r="BC114" s="112"/>
      <c r="BD114" s="112"/>
      <c r="BE114" s="112"/>
      <c r="BF114" s="112" t="s">
        <v>275</v>
      </c>
      <c r="BG114" s="112"/>
      <c r="BH114" s="112"/>
      <c r="BI114" s="112"/>
      <c r="BJ114" s="112"/>
      <c r="BK114" s="112"/>
      <c r="BL114" s="112"/>
      <c r="BM114" s="112" t="s">
        <v>275</v>
      </c>
      <c r="BN114" s="112"/>
      <c r="BO114" s="112"/>
      <c r="BP114" s="112"/>
      <c r="BQ114" s="112"/>
      <c r="BR114" s="112"/>
      <c r="BS114" s="112"/>
      <c r="BT114" s="112" t="s">
        <v>275</v>
      </c>
      <c r="BU114" s="112"/>
      <c r="BV114" s="112"/>
      <c r="BW114" s="112"/>
      <c r="BX114" s="112"/>
      <c r="BY114" s="112"/>
      <c r="BZ114" s="112"/>
      <c r="CA114" s="112" t="s">
        <v>275</v>
      </c>
      <c r="CB114" s="112"/>
      <c r="CC114" s="112"/>
      <c r="CD114" s="112"/>
      <c r="CE114" s="112"/>
      <c r="CF114" s="112"/>
      <c r="CG114" s="112"/>
      <c r="CH114" s="112" t="s">
        <v>275</v>
      </c>
      <c r="CI114" s="112"/>
      <c r="CJ114" s="112"/>
      <c r="CK114" s="112"/>
      <c r="CL114" s="112"/>
      <c r="CM114" s="112"/>
      <c r="CN114" s="112"/>
      <c r="CO114" s="112" t="s">
        <v>275</v>
      </c>
      <c r="CP114" s="112"/>
      <c r="CQ114" s="112"/>
      <c r="CR114" s="112"/>
      <c r="CS114" s="112"/>
      <c r="CT114" s="112"/>
      <c r="CU114" s="131"/>
    </row>
    <row r="115" spans="1:99" ht="12.75">
      <c r="A115" s="171" t="s">
        <v>268</v>
      </c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2"/>
      <c r="AQ115" s="173" t="s">
        <v>105</v>
      </c>
      <c r="AR115" s="174"/>
      <c r="AS115" s="174"/>
      <c r="AT115" s="175"/>
      <c r="AU115" s="179" t="s">
        <v>39</v>
      </c>
      <c r="AV115" s="174"/>
      <c r="AW115" s="174"/>
      <c r="AX115" s="175"/>
      <c r="AY115" s="112" t="s">
        <v>275</v>
      </c>
      <c r="AZ115" s="112"/>
      <c r="BA115" s="112"/>
      <c r="BB115" s="112"/>
      <c r="BC115" s="112"/>
      <c r="BD115" s="112"/>
      <c r="BE115" s="112"/>
      <c r="BF115" s="112" t="s">
        <v>275</v>
      </c>
      <c r="BG115" s="112"/>
      <c r="BH115" s="112"/>
      <c r="BI115" s="112"/>
      <c r="BJ115" s="112"/>
      <c r="BK115" s="112"/>
      <c r="BL115" s="112"/>
      <c r="BM115" s="112" t="s">
        <v>275</v>
      </c>
      <c r="BN115" s="112"/>
      <c r="BO115" s="112"/>
      <c r="BP115" s="112"/>
      <c r="BQ115" s="112"/>
      <c r="BR115" s="112"/>
      <c r="BS115" s="112"/>
      <c r="BT115" s="112" t="s">
        <v>275</v>
      </c>
      <c r="BU115" s="112"/>
      <c r="BV115" s="112"/>
      <c r="BW115" s="112"/>
      <c r="BX115" s="112"/>
      <c r="BY115" s="112"/>
      <c r="BZ115" s="112"/>
      <c r="CA115" s="112" t="s">
        <v>275</v>
      </c>
      <c r="CB115" s="112"/>
      <c r="CC115" s="112"/>
      <c r="CD115" s="112"/>
      <c r="CE115" s="112"/>
      <c r="CF115" s="112"/>
      <c r="CG115" s="112"/>
      <c r="CH115" s="112" t="s">
        <v>275</v>
      </c>
      <c r="CI115" s="112"/>
      <c r="CJ115" s="112"/>
      <c r="CK115" s="112"/>
      <c r="CL115" s="112"/>
      <c r="CM115" s="112"/>
      <c r="CN115" s="112"/>
      <c r="CO115" s="112" t="s">
        <v>275</v>
      </c>
      <c r="CP115" s="112"/>
      <c r="CQ115" s="112"/>
      <c r="CR115" s="112"/>
      <c r="CS115" s="112"/>
      <c r="CT115" s="112"/>
      <c r="CU115" s="131"/>
    </row>
    <row r="116" spans="1:99" ht="12.75">
      <c r="A116" s="187" t="s">
        <v>210</v>
      </c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9"/>
      <c r="AQ116" s="176"/>
      <c r="AR116" s="177"/>
      <c r="AS116" s="177"/>
      <c r="AT116" s="178"/>
      <c r="AU116" s="180"/>
      <c r="AV116" s="177"/>
      <c r="AW116" s="177"/>
      <c r="AX116" s="178"/>
      <c r="AY116" s="112"/>
      <c r="AZ116" s="112"/>
      <c r="BA116" s="112"/>
      <c r="BB116" s="112"/>
      <c r="BC116" s="112"/>
      <c r="BD116" s="112"/>
      <c r="BE116" s="112"/>
      <c r="BF116" s="112"/>
      <c r="BG116" s="112"/>
      <c r="BH116" s="112"/>
      <c r="BI116" s="112"/>
      <c r="BJ116" s="112"/>
      <c r="BK116" s="112"/>
      <c r="BL116" s="112"/>
      <c r="BM116" s="112"/>
      <c r="BN116" s="112"/>
      <c r="BO116" s="112"/>
      <c r="BP116" s="112"/>
      <c r="BQ116" s="112"/>
      <c r="BR116" s="112"/>
      <c r="BS116" s="112"/>
      <c r="BT116" s="112"/>
      <c r="BU116" s="112"/>
      <c r="BV116" s="112"/>
      <c r="BW116" s="112"/>
      <c r="BX116" s="112"/>
      <c r="BY116" s="112"/>
      <c r="BZ116" s="112"/>
      <c r="CA116" s="112"/>
      <c r="CB116" s="112"/>
      <c r="CC116" s="112"/>
      <c r="CD116" s="112"/>
      <c r="CE116" s="112"/>
      <c r="CF116" s="112"/>
      <c r="CG116" s="112"/>
      <c r="CH116" s="112"/>
      <c r="CI116" s="112"/>
      <c r="CJ116" s="112"/>
      <c r="CK116" s="112"/>
      <c r="CL116" s="112"/>
      <c r="CM116" s="112"/>
      <c r="CN116" s="112"/>
      <c r="CO116" s="112"/>
      <c r="CP116" s="112"/>
      <c r="CQ116" s="112"/>
      <c r="CR116" s="112"/>
      <c r="CS116" s="112"/>
      <c r="CT116" s="112"/>
      <c r="CU116" s="131"/>
    </row>
    <row r="117" spans="1:99" ht="12.75">
      <c r="A117" s="193" t="s">
        <v>212</v>
      </c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4"/>
      <c r="AQ117" s="154" t="s">
        <v>106</v>
      </c>
      <c r="AR117" s="155"/>
      <c r="AS117" s="155"/>
      <c r="AT117" s="155"/>
      <c r="AU117" s="155" t="s">
        <v>41</v>
      </c>
      <c r="AV117" s="155"/>
      <c r="AW117" s="155"/>
      <c r="AX117" s="155"/>
      <c r="AY117" s="112" t="s">
        <v>275</v>
      </c>
      <c r="AZ117" s="112"/>
      <c r="BA117" s="112"/>
      <c r="BB117" s="112"/>
      <c r="BC117" s="112"/>
      <c r="BD117" s="112"/>
      <c r="BE117" s="112"/>
      <c r="BF117" s="112" t="s">
        <v>275</v>
      </c>
      <c r="BG117" s="112"/>
      <c r="BH117" s="112"/>
      <c r="BI117" s="112"/>
      <c r="BJ117" s="112"/>
      <c r="BK117" s="112"/>
      <c r="BL117" s="112"/>
      <c r="BM117" s="112" t="s">
        <v>275</v>
      </c>
      <c r="BN117" s="112"/>
      <c r="BO117" s="112"/>
      <c r="BP117" s="112"/>
      <c r="BQ117" s="112"/>
      <c r="BR117" s="112"/>
      <c r="BS117" s="112"/>
      <c r="BT117" s="112" t="s">
        <v>275</v>
      </c>
      <c r="BU117" s="112"/>
      <c r="BV117" s="112"/>
      <c r="BW117" s="112"/>
      <c r="BX117" s="112"/>
      <c r="BY117" s="112"/>
      <c r="BZ117" s="112"/>
      <c r="CA117" s="112" t="s">
        <v>275</v>
      </c>
      <c r="CB117" s="112"/>
      <c r="CC117" s="112"/>
      <c r="CD117" s="112"/>
      <c r="CE117" s="112"/>
      <c r="CF117" s="112"/>
      <c r="CG117" s="112"/>
      <c r="CH117" s="112" t="s">
        <v>275</v>
      </c>
      <c r="CI117" s="112"/>
      <c r="CJ117" s="112"/>
      <c r="CK117" s="112"/>
      <c r="CL117" s="112"/>
      <c r="CM117" s="112"/>
      <c r="CN117" s="112"/>
      <c r="CO117" s="112" t="s">
        <v>275</v>
      </c>
      <c r="CP117" s="112"/>
      <c r="CQ117" s="112"/>
      <c r="CR117" s="112"/>
      <c r="CS117" s="112"/>
      <c r="CT117" s="112"/>
      <c r="CU117" s="131"/>
    </row>
    <row r="118" spans="1:99" ht="13.5" thickBot="1">
      <c r="A118" s="193" t="s">
        <v>211</v>
      </c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4"/>
      <c r="AQ118" s="221" t="s">
        <v>107</v>
      </c>
      <c r="AR118" s="222"/>
      <c r="AS118" s="222"/>
      <c r="AT118" s="222"/>
      <c r="AU118" s="222" t="s">
        <v>113</v>
      </c>
      <c r="AV118" s="222"/>
      <c r="AW118" s="222"/>
      <c r="AX118" s="222"/>
      <c r="AY118" s="223" t="s">
        <v>275</v>
      </c>
      <c r="AZ118" s="223"/>
      <c r="BA118" s="223"/>
      <c r="BB118" s="223"/>
      <c r="BC118" s="223"/>
      <c r="BD118" s="223"/>
      <c r="BE118" s="223"/>
      <c r="BF118" s="223" t="s">
        <v>275</v>
      </c>
      <c r="BG118" s="223"/>
      <c r="BH118" s="223"/>
      <c r="BI118" s="223"/>
      <c r="BJ118" s="223"/>
      <c r="BK118" s="223"/>
      <c r="BL118" s="223"/>
      <c r="BM118" s="223" t="s">
        <v>275</v>
      </c>
      <c r="BN118" s="223"/>
      <c r="BO118" s="223"/>
      <c r="BP118" s="223"/>
      <c r="BQ118" s="223"/>
      <c r="BR118" s="223"/>
      <c r="BS118" s="223"/>
      <c r="BT118" s="223" t="s">
        <v>275</v>
      </c>
      <c r="BU118" s="223"/>
      <c r="BV118" s="223"/>
      <c r="BW118" s="223"/>
      <c r="BX118" s="223"/>
      <c r="BY118" s="223"/>
      <c r="BZ118" s="223"/>
      <c r="CA118" s="223" t="s">
        <v>275</v>
      </c>
      <c r="CB118" s="223"/>
      <c r="CC118" s="223"/>
      <c r="CD118" s="223"/>
      <c r="CE118" s="223"/>
      <c r="CF118" s="223"/>
      <c r="CG118" s="223"/>
      <c r="CH118" s="223" t="s">
        <v>275</v>
      </c>
      <c r="CI118" s="223"/>
      <c r="CJ118" s="223"/>
      <c r="CK118" s="223"/>
      <c r="CL118" s="223"/>
      <c r="CM118" s="223"/>
      <c r="CN118" s="223"/>
      <c r="CO118" s="223" t="s">
        <v>275</v>
      </c>
      <c r="CP118" s="223"/>
      <c r="CQ118" s="223"/>
      <c r="CR118" s="223"/>
      <c r="CS118" s="223"/>
      <c r="CT118" s="223"/>
      <c r="CU118" s="224"/>
    </row>
    <row r="119" ht="13.5" thickBot="1"/>
    <row r="120" spans="1:99" ht="13.5" thickBot="1">
      <c r="A120" s="160" t="s">
        <v>213</v>
      </c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225"/>
      <c r="AQ120" s="226" t="s">
        <v>214</v>
      </c>
      <c r="AR120" s="227"/>
      <c r="AS120" s="227"/>
      <c r="AT120" s="228"/>
      <c r="AU120" s="229" t="s">
        <v>142</v>
      </c>
      <c r="AV120" s="227"/>
      <c r="AW120" s="227"/>
      <c r="AX120" s="227"/>
      <c r="AY120" s="230">
        <f>SUM(AY21-AY56)</f>
        <v>100</v>
      </c>
      <c r="AZ120" s="231"/>
      <c r="BA120" s="231"/>
      <c r="BB120" s="231"/>
      <c r="BC120" s="231"/>
      <c r="BD120" s="231"/>
      <c r="BE120" s="231"/>
      <c r="BF120" s="230">
        <f>SUM(BF21-BF56)</f>
        <v>-36872.45999999996</v>
      </c>
      <c r="BG120" s="231"/>
      <c r="BH120" s="231"/>
      <c r="BI120" s="231"/>
      <c r="BJ120" s="231"/>
      <c r="BK120" s="231"/>
      <c r="BL120" s="231"/>
      <c r="BM120" s="231" t="s">
        <v>275</v>
      </c>
      <c r="BN120" s="231"/>
      <c r="BO120" s="231"/>
      <c r="BP120" s="231"/>
      <c r="BQ120" s="231"/>
      <c r="BR120" s="231"/>
      <c r="BS120" s="231"/>
      <c r="BT120" s="231" t="s">
        <v>275</v>
      </c>
      <c r="BU120" s="231"/>
      <c r="BV120" s="231"/>
      <c r="BW120" s="231"/>
      <c r="BX120" s="231"/>
      <c r="BY120" s="231"/>
      <c r="BZ120" s="231"/>
      <c r="CA120" s="231" t="s">
        <v>275</v>
      </c>
      <c r="CB120" s="231"/>
      <c r="CC120" s="231"/>
      <c r="CD120" s="231"/>
      <c r="CE120" s="231"/>
      <c r="CF120" s="231"/>
      <c r="CG120" s="231"/>
      <c r="CH120" s="230">
        <f>SUM(BF120)</f>
        <v>-36872.45999999996</v>
      </c>
      <c r="CI120" s="231"/>
      <c r="CJ120" s="231"/>
      <c r="CK120" s="231"/>
      <c r="CL120" s="231"/>
      <c r="CM120" s="231"/>
      <c r="CN120" s="231"/>
      <c r="CO120" s="232" t="s">
        <v>142</v>
      </c>
      <c r="CP120" s="233"/>
      <c r="CQ120" s="233"/>
      <c r="CR120" s="233"/>
      <c r="CS120" s="233"/>
      <c r="CT120" s="233"/>
      <c r="CU120" s="234"/>
    </row>
    <row r="133" ht="28.5" customHeight="1"/>
    <row r="134" spans="1:99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9" t="s">
        <v>215</v>
      </c>
    </row>
    <row r="135" spans="1:99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9"/>
    </row>
    <row r="136" spans="1:99" ht="12.75">
      <c r="A136" s="156" t="s">
        <v>257</v>
      </c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  <c r="BI136" s="156"/>
      <c r="BJ136" s="156"/>
      <c r="BK136" s="156"/>
      <c r="BL136" s="156"/>
      <c r="BM136" s="156"/>
      <c r="BN136" s="156"/>
      <c r="BO136" s="156"/>
      <c r="BP136" s="156"/>
      <c r="BQ136" s="156"/>
      <c r="BR136" s="156"/>
      <c r="BS136" s="156"/>
      <c r="BT136" s="156"/>
      <c r="BU136" s="156"/>
      <c r="BV136" s="156"/>
      <c r="BW136" s="156"/>
      <c r="BX136" s="156"/>
      <c r="BY136" s="156"/>
      <c r="BZ136" s="156"/>
      <c r="CA136" s="156"/>
      <c r="CB136" s="156"/>
      <c r="CC136" s="156"/>
      <c r="CD136" s="156"/>
      <c r="CE136" s="156"/>
      <c r="CF136" s="156"/>
      <c r="CG136" s="156"/>
      <c r="CH136" s="156"/>
      <c r="CI136" s="156"/>
      <c r="CJ136" s="156"/>
      <c r="CK136" s="156"/>
      <c r="CL136" s="156"/>
      <c r="CM136" s="156"/>
      <c r="CN136" s="156"/>
      <c r="CO136" s="156"/>
      <c r="CP136" s="156"/>
      <c r="CQ136" s="156"/>
      <c r="CR136" s="156"/>
      <c r="CS136" s="156"/>
      <c r="CT136" s="156"/>
      <c r="CU136" s="156"/>
    </row>
    <row r="137" spans="1:9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</row>
    <row r="138" spans="1:99" ht="12.75">
      <c r="A138" s="97" t="s">
        <v>7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 t="s">
        <v>9</v>
      </c>
      <c r="AR138" s="73"/>
      <c r="AS138" s="73"/>
      <c r="AT138" s="73"/>
      <c r="AU138" s="73" t="s">
        <v>9</v>
      </c>
      <c r="AV138" s="73"/>
      <c r="AW138" s="73"/>
      <c r="AX138" s="73"/>
      <c r="AY138" s="73" t="s">
        <v>161</v>
      </c>
      <c r="AZ138" s="73"/>
      <c r="BA138" s="73"/>
      <c r="BB138" s="73"/>
      <c r="BC138" s="73"/>
      <c r="BD138" s="73"/>
      <c r="BE138" s="73"/>
      <c r="BF138" s="136" t="s">
        <v>168</v>
      </c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  <c r="BT138" s="137"/>
      <c r="BU138" s="137"/>
      <c r="BV138" s="137"/>
      <c r="BW138" s="137"/>
      <c r="BX138" s="137"/>
      <c r="BY138" s="137"/>
      <c r="BZ138" s="137"/>
      <c r="CA138" s="137"/>
      <c r="CB138" s="137"/>
      <c r="CC138" s="137"/>
      <c r="CD138" s="137"/>
      <c r="CE138" s="137"/>
      <c r="CF138" s="137"/>
      <c r="CG138" s="137"/>
      <c r="CH138" s="137"/>
      <c r="CI138" s="137"/>
      <c r="CJ138" s="137"/>
      <c r="CK138" s="137"/>
      <c r="CL138" s="137"/>
      <c r="CM138" s="137"/>
      <c r="CN138" s="120"/>
      <c r="CO138" s="73" t="s">
        <v>167</v>
      </c>
      <c r="CP138" s="73"/>
      <c r="CQ138" s="73"/>
      <c r="CR138" s="73"/>
      <c r="CS138" s="73"/>
      <c r="CT138" s="73"/>
      <c r="CU138" s="73"/>
    </row>
    <row r="139" spans="1:99" ht="12.75">
      <c r="A139" s="101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 t="s">
        <v>192</v>
      </c>
      <c r="AR139" s="92"/>
      <c r="AS139" s="92"/>
      <c r="AT139" s="92"/>
      <c r="AU139" s="92" t="s">
        <v>164</v>
      </c>
      <c r="AV139" s="92"/>
      <c r="AW139" s="92"/>
      <c r="AX139" s="92"/>
      <c r="AY139" s="92" t="s">
        <v>163</v>
      </c>
      <c r="AZ139" s="92"/>
      <c r="BA139" s="92"/>
      <c r="BB139" s="92"/>
      <c r="BC139" s="92"/>
      <c r="BD139" s="92"/>
      <c r="BE139" s="92"/>
      <c r="BF139" s="92" t="s">
        <v>169</v>
      </c>
      <c r="BG139" s="92"/>
      <c r="BH139" s="92"/>
      <c r="BI139" s="92"/>
      <c r="BJ139" s="92"/>
      <c r="BK139" s="92"/>
      <c r="BL139" s="92"/>
      <c r="BM139" s="92" t="s">
        <v>194</v>
      </c>
      <c r="BN139" s="92"/>
      <c r="BO139" s="92"/>
      <c r="BP139" s="92"/>
      <c r="BQ139" s="92"/>
      <c r="BR139" s="92"/>
      <c r="BS139" s="92"/>
      <c r="BT139" s="92" t="s">
        <v>171</v>
      </c>
      <c r="BU139" s="92"/>
      <c r="BV139" s="92"/>
      <c r="BW139" s="92"/>
      <c r="BX139" s="92"/>
      <c r="BY139" s="92"/>
      <c r="BZ139" s="92"/>
      <c r="CA139" s="92" t="s">
        <v>174</v>
      </c>
      <c r="CB139" s="92"/>
      <c r="CC139" s="92"/>
      <c r="CD139" s="92"/>
      <c r="CE139" s="92"/>
      <c r="CF139" s="92"/>
      <c r="CG139" s="92"/>
      <c r="CH139" s="92" t="s">
        <v>173</v>
      </c>
      <c r="CI139" s="92"/>
      <c r="CJ139" s="92"/>
      <c r="CK139" s="92"/>
      <c r="CL139" s="92"/>
      <c r="CM139" s="92"/>
      <c r="CN139" s="92"/>
      <c r="CO139" s="92" t="s">
        <v>163</v>
      </c>
      <c r="CP139" s="92"/>
      <c r="CQ139" s="92"/>
      <c r="CR139" s="92"/>
      <c r="CS139" s="92"/>
      <c r="CT139" s="92"/>
      <c r="CU139" s="92"/>
    </row>
    <row r="140" spans="1:99" ht="12.75">
      <c r="A140" s="101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 t="s">
        <v>193</v>
      </c>
      <c r="AR140" s="92"/>
      <c r="AS140" s="92"/>
      <c r="AT140" s="92"/>
      <c r="AU140" s="92" t="s">
        <v>165</v>
      </c>
      <c r="AV140" s="92"/>
      <c r="AW140" s="92"/>
      <c r="AX140" s="92"/>
      <c r="AY140" s="92" t="s">
        <v>162</v>
      </c>
      <c r="AZ140" s="92"/>
      <c r="BA140" s="92"/>
      <c r="BB140" s="92"/>
      <c r="BC140" s="92"/>
      <c r="BD140" s="92"/>
      <c r="BE140" s="92"/>
      <c r="BF140" s="92" t="s">
        <v>170</v>
      </c>
      <c r="BG140" s="92"/>
      <c r="BH140" s="92"/>
      <c r="BI140" s="92"/>
      <c r="BJ140" s="92"/>
      <c r="BK140" s="92"/>
      <c r="BL140" s="92"/>
      <c r="BM140" s="92" t="s">
        <v>195</v>
      </c>
      <c r="BN140" s="92"/>
      <c r="BO140" s="92"/>
      <c r="BP140" s="92"/>
      <c r="BQ140" s="92"/>
      <c r="BR140" s="92"/>
      <c r="BS140" s="92"/>
      <c r="BT140" s="92" t="s">
        <v>172</v>
      </c>
      <c r="BU140" s="92"/>
      <c r="BV140" s="92"/>
      <c r="BW140" s="92"/>
      <c r="BX140" s="92"/>
      <c r="BY140" s="92"/>
      <c r="BZ140" s="92"/>
      <c r="CA140" s="92" t="s">
        <v>175</v>
      </c>
      <c r="CB140" s="92"/>
      <c r="CC140" s="92"/>
      <c r="CD140" s="92"/>
      <c r="CE140" s="92"/>
      <c r="CF140" s="92"/>
      <c r="CG140" s="92"/>
      <c r="CH140" s="92"/>
      <c r="CI140" s="92"/>
      <c r="CJ140" s="92"/>
      <c r="CK140" s="92"/>
      <c r="CL140" s="92"/>
      <c r="CM140" s="92"/>
      <c r="CN140" s="92"/>
      <c r="CO140" s="92" t="s">
        <v>162</v>
      </c>
      <c r="CP140" s="92"/>
      <c r="CQ140" s="92"/>
      <c r="CR140" s="92"/>
      <c r="CS140" s="92"/>
      <c r="CT140" s="92"/>
      <c r="CU140" s="92"/>
    </row>
    <row r="141" spans="1:99" ht="13.5" thickBot="1">
      <c r="A141" s="120">
        <v>1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73">
        <v>2</v>
      </c>
      <c r="AR141" s="73"/>
      <c r="AS141" s="73"/>
      <c r="AT141" s="73"/>
      <c r="AU141" s="73">
        <v>3</v>
      </c>
      <c r="AV141" s="73"/>
      <c r="AW141" s="73"/>
      <c r="AX141" s="73"/>
      <c r="AY141" s="73">
        <v>4</v>
      </c>
      <c r="AZ141" s="73"/>
      <c r="BA141" s="73"/>
      <c r="BB141" s="73"/>
      <c r="BC141" s="73"/>
      <c r="BD141" s="73"/>
      <c r="BE141" s="73"/>
      <c r="BF141" s="73">
        <v>5</v>
      </c>
      <c r="BG141" s="73"/>
      <c r="BH141" s="73"/>
      <c r="BI141" s="73"/>
      <c r="BJ141" s="73"/>
      <c r="BK141" s="73"/>
      <c r="BL141" s="73"/>
      <c r="BM141" s="73">
        <v>6</v>
      </c>
      <c r="BN141" s="73"/>
      <c r="BO141" s="73"/>
      <c r="BP141" s="73"/>
      <c r="BQ141" s="73"/>
      <c r="BR141" s="73"/>
      <c r="BS141" s="73"/>
      <c r="BT141" s="73">
        <v>7</v>
      </c>
      <c r="BU141" s="73"/>
      <c r="BV141" s="73"/>
      <c r="BW141" s="73"/>
      <c r="BX141" s="73"/>
      <c r="BY141" s="73"/>
      <c r="BZ141" s="73"/>
      <c r="CA141" s="73">
        <v>8</v>
      </c>
      <c r="CB141" s="73"/>
      <c r="CC141" s="73"/>
      <c r="CD141" s="73"/>
      <c r="CE141" s="73"/>
      <c r="CF141" s="73"/>
      <c r="CG141" s="73"/>
      <c r="CH141" s="73">
        <v>9</v>
      </c>
      <c r="CI141" s="73"/>
      <c r="CJ141" s="73"/>
      <c r="CK141" s="73"/>
      <c r="CL141" s="73"/>
      <c r="CM141" s="73"/>
      <c r="CN141" s="73"/>
      <c r="CO141" s="116">
        <v>10</v>
      </c>
      <c r="CP141" s="116"/>
      <c r="CQ141" s="116"/>
      <c r="CR141" s="116"/>
      <c r="CS141" s="116"/>
      <c r="CT141" s="116"/>
      <c r="CU141" s="116"/>
    </row>
    <row r="142" spans="1:99" ht="12.75">
      <c r="A142" s="235" t="s">
        <v>217</v>
      </c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Z142" s="236"/>
      <c r="AA142" s="236"/>
      <c r="AB142" s="236"/>
      <c r="AC142" s="236"/>
      <c r="AD142" s="236"/>
      <c r="AE142" s="236"/>
      <c r="AF142" s="236"/>
      <c r="AG142" s="236"/>
      <c r="AH142" s="236"/>
      <c r="AI142" s="236"/>
      <c r="AJ142" s="236"/>
      <c r="AK142" s="236"/>
      <c r="AL142" s="236"/>
      <c r="AM142" s="236"/>
      <c r="AN142" s="236"/>
      <c r="AO142" s="236"/>
      <c r="AP142" s="237"/>
      <c r="AQ142" s="238" t="s">
        <v>209</v>
      </c>
      <c r="AR142" s="239"/>
      <c r="AS142" s="239"/>
      <c r="AT142" s="240"/>
      <c r="AU142" s="241"/>
      <c r="AV142" s="239"/>
      <c r="AW142" s="239"/>
      <c r="AX142" s="240"/>
      <c r="AY142" s="242" t="s">
        <v>275</v>
      </c>
      <c r="AZ142" s="242"/>
      <c r="BA142" s="242"/>
      <c r="BB142" s="242"/>
      <c r="BC142" s="242"/>
      <c r="BD142" s="242"/>
      <c r="BE142" s="242"/>
      <c r="BF142" s="242"/>
      <c r="BG142" s="242"/>
      <c r="BH142" s="242"/>
      <c r="BI142" s="242"/>
      <c r="BJ142" s="242"/>
      <c r="BK142" s="242"/>
      <c r="BL142" s="242"/>
      <c r="BM142" s="242"/>
      <c r="BN142" s="242"/>
      <c r="BO142" s="242"/>
      <c r="BP142" s="242"/>
      <c r="BQ142" s="242"/>
      <c r="BR142" s="242"/>
      <c r="BS142" s="242"/>
      <c r="BT142" s="242"/>
      <c r="BU142" s="242"/>
      <c r="BV142" s="242"/>
      <c r="BW142" s="242"/>
      <c r="BX142" s="242"/>
      <c r="BY142" s="242"/>
      <c r="BZ142" s="242"/>
      <c r="CA142" s="242"/>
      <c r="CB142" s="242"/>
      <c r="CC142" s="242"/>
      <c r="CD142" s="242"/>
      <c r="CE142" s="242"/>
      <c r="CF142" s="242"/>
      <c r="CG142" s="242"/>
      <c r="CH142" s="242"/>
      <c r="CI142" s="242"/>
      <c r="CJ142" s="242"/>
      <c r="CK142" s="242"/>
      <c r="CL142" s="242"/>
      <c r="CM142" s="242"/>
      <c r="CN142" s="242"/>
      <c r="CO142" s="242"/>
      <c r="CP142" s="242"/>
      <c r="CQ142" s="242"/>
      <c r="CR142" s="242"/>
      <c r="CS142" s="242"/>
      <c r="CT142" s="242"/>
      <c r="CU142" s="243"/>
    </row>
    <row r="143" spans="1:99" ht="12.75">
      <c r="A143" s="244" t="s">
        <v>260</v>
      </c>
      <c r="B143" s="244"/>
      <c r="C143" s="244"/>
      <c r="D143" s="244"/>
      <c r="E143" s="244"/>
      <c r="F143" s="244"/>
      <c r="G143" s="244"/>
      <c r="H143" s="244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  <c r="AB143" s="244"/>
      <c r="AC143" s="244"/>
      <c r="AD143" s="244"/>
      <c r="AE143" s="244"/>
      <c r="AF143" s="244"/>
      <c r="AG143" s="244"/>
      <c r="AH143" s="244"/>
      <c r="AI143" s="244"/>
      <c r="AJ143" s="244"/>
      <c r="AK143" s="244"/>
      <c r="AL143" s="244"/>
      <c r="AM143" s="244"/>
      <c r="AN143" s="244"/>
      <c r="AO143" s="244"/>
      <c r="AP143" s="245"/>
      <c r="AQ143" s="176"/>
      <c r="AR143" s="177"/>
      <c r="AS143" s="177"/>
      <c r="AT143" s="178"/>
      <c r="AU143" s="180"/>
      <c r="AV143" s="177"/>
      <c r="AW143" s="177"/>
      <c r="AX143" s="178"/>
      <c r="AY143" s="112"/>
      <c r="AZ143" s="112"/>
      <c r="BA143" s="112"/>
      <c r="BB143" s="112"/>
      <c r="BC143" s="112"/>
      <c r="BD143" s="112"/>
      <c r="BE143" s="112"/>
      <c r="BF143" s="112"/>
      <c r="BG143" s="112"/>
      <c r="BH143" s="112"/>
      <c r="BI143" s="112"/>
      <c r="BJ143" s="112"/>
      <c r="BK143" s="112"/>
      <c r="BL143" s="112"/>
      <c r="BM143" s="112"/>
      <c r="BN143" s="112"/>
      <c r="BO143" s="112"/>
      <c r="BP143" s="112"/>
      <c r="BQ143" s="112"/>
      <c r="BR143" s="112"/>
      <c r="BS143" s="112"/>
      <c r="BT143" s="112"/>
      <c r="BU143" s="112"/>
      <c r="BV143" s="112"/>
      <c r="BW143" s="112"/>
      <c r="BX143" s="112"/>
      <c r="BY143" s="112"/>
      <c r="BZ143" s="112"/>
      <c r="CA143" s="112"/>
      <c r="CB143" s="112"/>
      <c r="CC143" s="112"/>
      <c r="CD143" s="112"/>
      <c r="CE143" s="112"/>
      <c r="CF143" s="112"/>
      <c r="CG143" s="112"/>
      <c r="CH143" s="112"/>
      <c r="CI143" s="112"/>
      <c r="CJ143" s="112"/>
      <c r="CK143" s="112"/>
      <c r="CL143" s="112"/>
      <c r="CM143" s="112"/>
      <c r="CN143" s="112"/>
      <c r="CO143" s="112"/>
      <c r="CP143" s="112"/>
      <c r="CQ143" s="112"/>
      <c r="CR143" s="112"/>
      <c r="CS143" s="112"/>
      <c r="CT143" s="112"/>
      <c r="CU143" s="131"/>
    </row>
    <row r="144" spans="1:99" ht="12.75">
      <c r="A144" s="215" t="s">
        <v>269</v>
      </c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6"/>
      <c r="AQ144" s="173" t="s">
        <v>39</v>
      </c>
      <c r="AR144" s="174"/>
      <c r="AS144" s="174"/>
      <c r="AT144" s="175"/>
      <c r="AU144" s="179"/>
      <c r="AV144" s="174"/>
      <c r="AW144" s="174"/>
      <c r="AX144" s="175"/>
      <c r="AY144" s="77" t="s">
        <v>275</v>
      </c>
      <c r="AZ144" s="78"/>
      <c r="BA144" s="78"/>
      <c r="BB144" s="78"/>
      <c r="BC144" s="78"/>
      <c r="BD144" s="78"/>
      <c r="BE144" s="79"/>
      <c r="BF144" s="77"/>
      <c r="BG144" s="78"/>
      <c r="BH144" s="78"/>
      <c r="BI144" s="78"/>
      <c r="BJ144" s="78"/>
      <c r="BK144" s="78"/>
      <c r="BL144" s="79"/>
      <c r="BM144" s="77"/>
      <c r="BN144" s="78"/>
      <c r="BO144" s="78"/>
      <c r="BP144" s="78"/>
      <c r="BQ144" s="78"/>
      <c r="BR144" s="78"/>
      <c r="BS144" s="79"/>
      <c r="BT144" s="77"/>
      <c r="BU144" s="78"/>
      <c r="BV144" s="78"/>
      <c r="BW144" s="78"/>
      <c r="BX144" s="78"/>
      <c r="BY144" s="78"/>
      <c r="BZ144" s="79"/>
      <c r="CA144" s="77"/>
      <c r="CB144" s="78"/>
      <c r="CC144" s="78"/>
      <c r="CD144" s="78"/>
      <c r="CE144" s="78"/>
      <c r="CF144" s="78"/>
      <c r="CG144" s="79"/>
      <c r="CH144" s="77"/>
      <c r="CI144" s="78"/>
      <c r="CJ144" s="78"/>
      <c r="CK144" s="78"/>
      <c r="CL144" s="78"/>
      <c r="CM144" s="78"/>
      <c r="CN144" s="79"/>
      <c r="CO144" s="77"/>
      <c r="CP144" s="78"/>
      <c r="CQ144" s="78"/>
      <c r="CR144" s="78"/>
      <c r="CS144" s="78"/>
      <c r="CT144" s="78"/>
      <c r="CU144" s="132"/>
    </row>
    <row r="145" spans="1:99" ht="12.75">
      <c r="A145" s="184" t="s">
        <v>216</v>
      </c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5"/>
      <c r="AE145" s="185"/>
      <c r="AF145" s="185"/>
      <c r="AG145" s="185"/>
      <c r="AH145" s="185"/>
      <c r="AI145" s="185"/>
      <c r="AJ145" s="185"/>
      <c r="AK145" s="185"/>
      <c r="AL145" s="185"/>
      <c r="AM145" s="185"/>
      <c r="AN145" s="185"/>
      <c r="AO145" s="185"/>
      <c r="AP145" s="186"/>
      <c r="AQ145" s="176"/>
      <c r="AR145" s="177"/>
      <c r="AS145" s="177"/>
      <c r="AT145" s="178"/>
      <c r="AU145" s="180"/>
      <c r="AV145" s="177"/>
      <c r="AW145" s="177"/>
      <c r="AX145" s="178"/>
      <c r="AY145" s="83"/>
      <c r="AZ145" s="84"/>
      <c r="BA145" s="84"/>
      <c r="BB145" s="84"/>
      <c r="BC145" s="84"/>
      <c r="BD145" s="84"/>
      <c r="BE145" s="85"/>
      <c r="BF145" s="83"/>
      <c r="BG145" s="84"/>
      <c r="BH145" s="84"/>
      <c r="BI145" s="84"/>
      <c r="BJ145" s="84"/>
      <c r="BK145" s="84"/>
      <c r="BL145" s="85"/>
      <c r="BM145" s="83"/>
      <c r="BN145" s="84"/>
      <c r="BO145" s="84"/>
      <c r="BP145" s="84"/>
      <c r="BQ145" s="84"/>
      <c r="BR145" s="84"/>
      <c r="BS145" s="85"/>
      <c r="BT145" s="83"/>
      <c r="BU145" s="84"/>
      <c r="BV145" s="84"/>
      <c r="BW145" s="84"/>
      <c r="BX145" s="84"/>
      <c r="BY145" s="84"/>
      <c r="BZ145" s="85"/>
      <c r="CA145" s="83"/>
      <c r="CB145" s="84"/>
      <c r="CC145" s="84"/>
      <c r="CD145" s="84"/>
      <c r="CE145" s="84"/>
      <c r="CF145" s="84"/>
      <c r="CG145" s="85"/>
      <c r="CH145" s="83"/>
      <c r="CI145" s="84"/>
      <c r="CJ145" s="84"/>
      <c r="CK145" s="84"/>
      <c r="CL145" s="84"/>
      <c r="CM145" s="84"/>
      <c r="CN145" s="85"/>
      <c r="CO145" s="83"/>
      <c r="CP145" s="84"/>
      <c r="CQ145" s="84"/>
      <c r="CR145" s="84"/>
      <c r="CS145" s="84"/>
      <c r="CT145" s="84"/>
      <c r="CU145" s="134"/>
    </row>
    <row r="146" spans="1:99" ht="12.75">
      <c r="A146" s="171" t="s">
        <v>268</v>
      </c>
      <c r="B146" s="171"/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  <c r="AK146" s="171"/>
      <c r="AL146" s="171"/>
      <c r="AM146" s="171"/>
      <c r="AN146" s="171"/>
      <c r="AO146" s="171"/>
      <c r="AP146" s="172"/>
      <c r="AQ146" s="173" t="s">
        <v>40</v>
      </c>
      <c r="AR146" s="174"/>
      <c r="AS146" s="174"/>
      <c r="AT146" s="175"/>
      <c r="AU146" s="179" t="s">
        <v>32</v>
      </c>
      <c r="AV146" s="174"/>
      <c r="AW146" s="174"/>
      <c r="AX146" s="175"/>
      <c r="AY146" s="77" t="s">
        <v>275</v>
      </c>
      <c r="AZ146" s="78"/>
      <c r="BA146" s="78"/>
      <c r="BB146" s="78"/>
      <c r="BC146" s="78"/>
      <c r="BD146" s="78"/>
      <c r="BE146" s="79"/>
      <c r="BF146" s="77"/>
      <c r="BG146" s="78"/>
      <c r="BH146" s="78"/>
      <c r="BI146" s="78"/>
      <c r="BJ146" s="78"/>
      <c r="BK146" s="78"/>
      <c r="BL146" s="79"/>
      <c r="BM146" s="77"/>
      <c r="BN146" s="78"/>
      <c r="BO146" s="78"/>
      <c r="BP146" s="78"/>
      <c r="BQ146" s="78"/>
      <c r="BR146" s="78"/>
      <c r="BS146" s="79"/>
      <c r="BT146" s="77"/>
      <c r="BU146" s="78"/>
      <c r="BV146" s="78"/>
      <c r="BW146" s="78"/>
      <c r="BX146" s="78"/>
      <c r="BY146" s="78"/>
      <c r="BZ146" s="79"/>
      <c r="CA146" s="77"/>
      <c r="CB146" s="78"/>
      <c r="CC146" s="78"/>
      <c r="CD146" s="78"/>
      <c r="CE146" s="78"/>
      <c r="CF146" s="78"/>
      <c r="CG146" s="79"/>
      <c r="CH146" s="77"/>
      <c r="CI146" s="78"/>
      <c r="CJ146" s="78"/>
      <c r="CK146" s="78"/>
      <c r="CL146" s="78"/>
      <c r="CM146" s="78"/>
      <c r="CN146" s="79"/>
      <c r="CO146" s="77"/>
      <c r="CP146" s="78"/>
      <c r="CQ146" s="78"/>
      <c r="CR146" s="78"/>
      <c r="CS146" s="78"/>
      <c r="CT146" s="78"/>
      <c r="CU146" s="132"/>
    </row>
    <row r="147" spans="1:99" ht="12.75">
      <c r="A147" s="187" t="s">
        <v>261</v>
      </c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188"/>
      <c r="AK147" s="188"/>
      <c r="AL147" s="188"/>
      <c r="AM147" s="188"/>
      <c r="AN147" s="188"/>
      <c r="AO147" s="188"/>
      <c r="AP147" s="189"/>
      <c r="AQ147" s="176"/>
      <c r="AR147" s="177"/>
      <c r="AS147" s="177"/>
      <c r="AT147" s="178"/>
      <c r="AU147" s="180"/>
      <c r="AV147" s="177"/>
      <c r="AW147" s="177"/>
      <c r="AX147" s="178"/>
      <c r="AY147" s="83"/>
      <c r="AZ147" s="84"/>
      <c r="BA147" s="84"/>
      <c r="BB147" s="84"/>
      <c r="BC147" s="84"/>
      <c r="BD147" s="84"/>
      <c r="BE147" s="85"/>
      <c r="BF147" s="83"/>
      <c r="BG147" s="84"/>
      <c r="BH147" s="84"/>
      <c r="BI147" s="84"/>
      <c r="BJ147" s="84"/>
      <c r="BK147" s="84"/>
      <c r="BL147" s="85"/>
      <c r="BM147" s="83"/>
      <c r="BN147" s="84"/>
      <c r="BO147" s="84"/>
      <c r="BP147" s="84"/>
      <c r="BQ147" s="84"/>
      <c r="BR147" s="84"/>
      <c r="BS147" s="85"/>
      <c r="BT147" s="83"/>
      <c r="BU147" s="84"/>
      <c r="BV147" s="84"/>
      <c r="BW147" s="84"/>
      <c r="BX147" s="84"/>
      <c r="BY147" s="84"/>
      <c r="BZ147" s="85"/>
      <c r="CA147" s="83"/>
      <c r="CB147" s="84"/>
      <c r="CC147" s="84"/>
      <c r="CD147" s="84"/>
      <c r="CE147" s="84"/>
      <c r="CF147" s="84"/>
      <c r="CG147" s="85"/>
      <c r="CH147" s="83"/>
      <c r="CI147" s="84"/>
      <c r="CJ147" s="84"/>
      <c r="CK147" s="84"/>
      <c r="CL147" s="84"/>
      <c r="CM147" s="84"/>
      <c r="CN147" s="85"/>
      <c r="CO147" s="83"/>
      <c r="CP147" s="84"/>
      <c r="CQ147" s="84"/>
      <c r="CR147" s="84"/>
      <c r="CS147" s="84"/>
      <c r="CT147" s="84"/>
      <c r="CU147" s="134"/>
    </row>
    <row r="148" spans="1:99" ht="12.75">
      <c r="A148" s="187" t="s">
        <v>222</v>
      </c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  <c r="AE148" s="188"/>
      <c r="AF148" s="188"/>
      <c r="AG148" s="188"/>
      <c r="AH148" s="188"/>
      <c r="AI148" s="188"/>
      <c r="AJ148" s="188"/>
      <c r="AK148" s="188"/>
      <c r="AL148" s="188"/>
      <c r="AM148" s="188"/>
      <c r="AN148" s="188"/>
      <c r="AO148" s="188"/>
      <c r="AP148" s="189"/>
      <c r="AQ148" s="154" t="s">
        <v>218</v>
      </c>
      <c r="AR148" s="155"/>
      <c r="AS148" s="155"/>
      <c r="AT148" s="155"/>
      <c r="AU148" s="155" t="s">
        <v>45</v>
      </c>
      <c r="AV148" s="155"/>
      <c r="AW148" s="155"/>
      <c r="AX148" s="155"/>
      <c r="AY148" s="112" t="s">
        <v>275</v>
      </c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12"/>
      <c r="BJ148" s="112"/>
      <c r="BK148" s="112"/>
      <c r="BL148" s="112"/>
      <c r="BM148" s="112"/>
      <c r="BN148" s="112"/>
      <c r="BO148" s="112"/>
      <c r="BP148" s="112"/>
      <c r="BQ148" s="112"/>
      <c r="BR148" s="112"/>
      <c r="BS148" s="112"/>
      <c r="BT148" s="112"/>
      <c r="BU148" s="112"/>
      <c r="BV148" s="112"/>
      <c r="BW148" s="112"/>
      <c r="BX148" s="112"/>
      <c r="BY148" s="112"/>
      <c r="BZ148" s="112"/>
      <c r="CA148" s="112"/>
      <c r="CB148" s="112"/>
      <c r="CC148" s="112"/>
      <c r="CD148" s="112"/>
      <c r="CE148" s="112"/>
      <c r="CF148" s="112"/>
      <c r="CG148" s="112"/>
      <c r="CH148" s="112"/>
      <c r="CI148" s="112"/>
      <c r="CJ148" s="112"/>
      <c r="CK148" s="112"/>
      <c r="CL148" s="112"/>
      <c r="CM148" s="112"/>
      <c r="CN148" s="112"/>
      <c r="CO148" s="112"/>
      <c r="CP148" s="112"/>
      <c r="CQ148" s="112"/>
      <c r="CR148" s="112"/>
      <c r="CS148" s="112"/>
      <c r="CT148" s="112"/>
      <c r="CU148" s="131"/>
    </row>
    <row r="149" spans="1:99" ht="12.75">
      <c r="A149" s="187" t="s">
        <v>223</v>
      </c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  <c r="AE149" s="188"/>
      <c r="AF149" s="188"/>
      <c r="AG149" s="188"/>
      <c r="AH149" s="188"/>
      <c r="AI149" s="188"/>
      <c r="AJ149" s="188"/>
      <c r="AK149" s="188"/>
      <c r="AL149" s="188"/>
      <c r="AM149" s="188"/>
      <c r="AN149" s="188"/>
      <c r="AO149" s="188"/>
      <c r="AP149" s="189"/>
      <c r="AQ149" s="154" t="s">
        <v>219</v>
      </c>
      <c r="AR149" s="155"/>
      <c r="AS149" s="155"/>
      <c r="AT149" s="155"/>
      <c r="AU149" s="155" t="s">
        <v>42</v>
      </c>
      <c r="AV149" s="155"/>
      <c r="AW149" s="155"/>
      <c r="AX149" s="155"/>
      <c r="AY149" s="112" t="s">
        <v>275</v>
      </c>
      <c r="AZ149" s="112"/>
      <c r="BA149" s="112"/>
      <c r="BB149" s="112"/>
      <c r="BC149" s="112"/>
      <c r="BD149" s="112"/>
      <c r="BE149" s="112"/>
      <c r="BF149" s="112"/>
      <c r="BG149" s="112"/>
      <c r="BH149" s="112"/>
      <c r="BI149" s="112"/>
      <c r="BJ149" s="112"/>
      <c r="BK149" s="112"/>
      <c r="BL149" s="112"/>
      <c r="BM149" s="112"/>
      <c r="BN149" s="112"/>
      <c r="BO149" s="112"/>
      <c r="BP149" s="112"/>
      <c r="BQ149" s="112"/>
      <c r="BR149" s="112"/>
      <c r="BS149" s="112"/>
      <c r="BT149" s="112"/>
      <c r="BU149" s="112"/>
      <c r="BV149" s="112"/>
      <c r="BW149" s="112"/>
      <c r="BX149" s="112"/>
      <c r="BY149" s="112"/>
      <c r="BZ149" s="112"/>
      <c r="CA149" s="112"/>
      <c r="CB149" s="112"/>
      <c r="CC149" s="112"/>
      <c r="CD149" s="112"/>
      <c r="CE149" s="112"/>
      <c r="CF149" s="112"/>
      <c r="CG149" s="112"/>
      <c r="CH149" s="112"/>
      <c r="CI149" s="112"/>
      <c r="CJ149" s="112"/>
      <c r="CK149" s="112"/>
      <c r="CL149" s="112"/>
      <c r="CM149" s="112"/>
      <c r="CN149" s="112"/>
      <c r="CO149" s="112"/>
      <c r="CP149" s="112"/>
      <c r="CQ149" s="112"/>
      <c r="CR149" s="112"/>
      <c r="CS149" s="112"/>
      <c r="CT149" s="112"/>
      <c r="CU149" s="131"/>
    </row>
    <row r="150" spans="1:99" ht="12.75">
      <c r="A150" s="187" t="s">
        <v>224</v>
      </c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  <c r="AA150" s="188"/>
      <c r="AB150" s="188"/>
      <c r="AC150" s="188"/>
      <c r="AD150" s="188"/>
      <c r="AE150" s="188"/>
      <c r="AF150" s="188"/>
      <c r="AG150" s="188"/>
      <c r="AH150" s="188"/>
      <c r="AI150" s="188"/>
      <c r="AJ150" s="188"/>
      <c r="AK150" s="188"/>
      <c r="AL150" s="188"/>
      <c r="AM150" s="188"/>
      <c r="AN150" s="188"/>
      <c r="AO150" s="188"/>
      <c r="AP150" s="189"/>
      <c r="AQ150" s="154" t="s">
        <v>220</v>
      </c>
      <c r="AR150" s="155"/>
      <c r="AS150" s="155"/>
      <c r="AT150" s="155"/>
      <c r="AU150" s="155" t="s">
        <v>46</v>
      </c>
      <c r="AV150" s="155"/>
      <c r="AW150" s="155"/>
      <c r="AX150" s="155"/>
      <c r="AY150" s="112" t="s">
        <v>275</v>
      </c>
      <c r="AZ150" s="112"/>
      <c r="BA150" s="112"/>
      <c r="BB150" s="112"/>
      <c r="BC150" s="112"/>
      <c r="BD150" s="112"/>
      <c r="BE150" s="112"/>
      <c r="BF150" s="112"/>
      <c r="BG150" s="112"/>
      <c r="BH150" s="112"/>
      <c r="BI150" s="112"/>
      <c r="BJ150" s="112"/>
      <c r="BK150" s="112"/>
      <c r="BL150" s="112"/>
      <c r="BM150" s="112"/>
      <c r="BN150" s="112"/>
      <c r="BO150" s="112"/>
      <c r="BP150" s="112"/>
      <c r="BQ150" s="112"/>
      <c r="BR150" s="112"/>
      <c r="BS150" s="112"/>
      <c r="BT150" s="112"/>
      <c r="BU150" s="112"/>
      <c r="BV150" s="112"/>
      <c r="BW150" s="112"/>
      <c r="BX150" s="112"/>
      <c r="BY150" s="112"/>
      <c r="BZ150" s="112"/>
      <c r="CA150" s="112"/>
      <c r="CB150" s="112"/>
      <c r="CC150" s="112"/>
      <c r="CD150" s="112"/>
      <c r="CE150" s="112"/>
      <c r="CF150" s="112"/>
      <c r="CG150" s="112"/>
      <c r="CH150" s="112"/>
      <c r="CI150" s="112"/>
      <c r="CJ150" s="112"/>
      <c r="CK150" s="112"/>
      <c r="CL150" s="112"/>
      <c r="CM150" s="112"/>
      <c r="CN150" s="112"/>
      <c r="CO150" s="112"/>
      <c r="CP150" s="112"/>
      <c r="CQ150" s="112"/>
      <c r="CR150" s="112"/>
      <c r="CS150" s="112"/>
      <c r="CT150" s="112"/>
      <c r="CU150" s="131"/>
    </row>
    <row r="151" spans="1:99" ht="12.75">
      <c r="A151" s="187" t="s">
        <v>262</v>
      </c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  <c r="AP151" s="189"/>
      <c r="AQ151" s="154" t="s">
        <v>221</v>
      </c>
      <c r="AR151" s="155"/>
      <c r="AS151" s="155"/>
      <c r="AT151" s="155"/>
      <c r="AU151" s="155" t="s">
        <v>47</v>
      </c>
      <c r="AV151" s="155"/>
      <c r="AW151" s="155"/>
      <c r="AX151" s="155"/>
      <c r="AY151" s="112" t="s">
        <v>275</v>
      </c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2"/>
      <c r="BR151" s="112"/>
      <c r="BS151" s="112"/>
      <c r="BT151" s="112"/>
      <c r="BU151" s="112"/>
      <c r="BV151" s="112"/>
      <c r="BW151" s="112"/>
      <c r="BX151" s="112"/>
      <c r="BY151" s="112"/>
      <c r="BZ151" s="112"/>
      <c r="CA151" s="112"/>
      <c r="CB151" s="112"/>
      <c r="CC151" s="112"/>
      <c r="CD151" s="112"/>
      <c r="CE151" s="112"/>
      <c r="CF151" s="112"/>
      <c r="CG151" s="112"/>
      <c r="CH151" s="112"/>
      <c r="CI151" s="112"/>
      <c r="CJ151" s="112"/>
      <c r="CK151" s="112"/>
      <c r="CL151" s="112"/>
      <c r="CM151" s="112"/>
      <c r="CN151" s="112"/>
      <c r="CO151" s="112"/>
      <c r="CP151" s="112"/>
      <c r="CQ151" s="112"/>
      <c r="CR151" s="112"/>
      <c r="CS151" s="112"/>
      <c r="CT151" s="112"/>
      <c r="CU151" s="131"/>
    </row>
    <row r="152" spans="1:99" ht="12.75">
      <c r="A152" s="191" t="s">
        <v>226</v>
      </c>
      <c r="B152" s="191"/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1"/>
      <c r="AE152" s="191"/>
      <c r="AF152" s="191"/>
      <c r="AG152" s="191"/>
      <c r="AH152" s="191"/>
      <c r="AI152" s="191"/>
      <c r="AJ152" s="191"/>
      <c r="AK152" s="191"/>
      <c r="AL152" s="191"/>
      <c r="AM152" s="191"/>
      <c r="AN152" s="191"/>
      <c r="AO152" s="191"/>
      <c r="AP152" s="192"/>
      <c r="AQ152" s="154" t="s">
        <v>43</v>
      </c>
      <c r="AR152" s="155"/>
      <c r="AS152" s="155"/>
      <c r="AT152" s="155"/>
      <c r="AU152" s="155"/>
      <c r="AV152" s="155"/>
      <c r="AW152" s="155"/>
      <c r="AX152" s="155"/>
      <c r="AY152" s="112" t="s">
        <v>275</v>
      </c>
      <c r="AZ152" s="112"/>
      <c r="BA152" s="112"/>
      <c r="BB152" s="112"/>
      <c r="BC152" s="112"/>
      <c r="BD152" s="112"/>
      <c r="BE152" s="112"/>
      <c r="BF152" s="112"/>
      <c r="BG152" s="112"/>
      <c r="BH152" s="112"/>
      <c r="BI152" s="112"/>
      <c r="BJ152" s="112"/>
      <c r="BK152" s="112"/>
      <c r="BL152" s="112"/>
      <c r="BM152" s="112"/>
      <c r="BN152" s="112"/>
      <c r="BO152" s="112"/>
      <c r="BP152" s="112"/>
      <c r="BQ152" s="112"/>
      <c r="BR152" s="112"/>
      <c r="BS152" s="112"/>
      <c r="BT152" s="112"/>
      <c r="BU152" s="112"/>
      <c r="BV152" s="112"/>
      <c r="BW152" s="112"/>
      <c r="BX152" s="112"/>
      <c r="BY152" s="112"/>
      <c r="BZ152" s="112"/>
      <c r="CA152" s="112"/>
      <c r="CB152" s="112"/>
      <c r="CC152" s="112"/>
      <c r="CD152" s="112"/>
      <c r="CE152" s="112"/>
      <c r="CF152" s="112"/>
      <c r="CG152" s="112"/>
      <c r="CH152" s="112"/>
      <c r="CI152" s="112"/>
      <c r="CJ152" s="112"/>
      <c r="CK152" s="112"/>
      <c r="CL152" s="112"/>
      <c r="CM152" s="112"/>
      <c r="CN152" s="112"/>
      <c r="CO152" s="112"/>
      <c r="CP152" s="112"/>
      <c r="CQ152" s="112"/>
      <c r="CR152" s="112"/>
      <c r="CS152" s="112"/>
      <c r="CT152" s="112"/>
      <c r="CU152" s="131"/>
    </row>
    <row r="153" spans="1:99" ht="12.75">
      <c r="A153" s="171" t="s">
        <v>268</v>
      </c>
      <c r="B153" s="171"/>
      <c r="C153" s="171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  <c r="AK153" s="171"/>
      <c r="AL153" s="171"/>
      <c r="AM153" s="171"/>
      <c r="AN153" s="171"/>
      <c r="AO153" s="171"/>
      <c r="AP153" s="172"/>
      <c r="AQ153" s="173" t="s">
        <v>227</v>
      </c>
      <c r="AR153" s="174"/>
      <c r="AS153" s="174"/>
      <c r="AT153" s="175"/>
      <c r="AU153" s="179" t="s">
        <v>32</v>
      </c>
      <c r="AV153" s="174"/>
      <c r="AW153" s="174"/>
      <c r="AX153" s="175"/>
      <c r="AY153" s="77" t="s">
        <v>275</v>
      </c>
      <c r="AZ153" s="78"/>
      <c r="BA153" s="78"/>
      <c r="BB153" s="78"/>
      <c r="BC153" s="78"/>
      <c r="BD153" s="78"/>
      <c r="BE153" s="79"/>
      <c r="BF153" s="77"/>
      <c r="BG153" s="78"/>
      <c r="BH153" s="78"/>
      <c r="BI153" s="78"/>
      <c r="BJ153" s="78"/>
      <c r="BK153" s="78"/>
      <c r="BL153" s="79"/>
      <c r="BM153" s="77"/>
      <c r="BN153" s="78"/>
      <c r="BO153" s="78"/>
      <c r="BP153" s="78"/>
      <c r="BQ153" s="78"/>
      <c r="BR153" s="78"/>
      <c r="BS153" s="79"/>
      <c r="BT153" s="77"/>
      <c r="BU153" s="78"/>
      <c r="BV153" s="78"/>
      <c r="BW153" s="78"/>
      <c r="BX153" s="78"/>
      <c r="BY153" s="78"/>
      <c r="BZ153" s="79"/>
      <c r="CA153" s="77"/>
      <c r="CB153" s="78"/>
      <c r="CC153" s="78"/>
      <c r="CD153" s="78"/>
      <c r="CE153" s="78"/>
      <c r="CF153" s="78"/>
      <c r="CG153" s="79"/>
      <c r="CH153" s="77"/>
      <c r="CI153" s="78"/>
      <c r="CJ153" s="78"/>
      <c r="CK153" s="78"/>
      <c r="CL153" s="78"/>
      <c r="CM153" s="78"/>
      <c r="CN153" s="79"/>
      <c r="CO153" s="77"/>
      <c r="CP153" s="78"/>
      <c r="CQ153" s="78"/>
      <c r="CR153" s="78"/>
      <c r="CS153" s="78"/>
      <c r="CT153" s="78"/>
      <c r="CU153" s="132"/>
    </row>
    <row r="154" spans="1:99" ht="12.75">
      <c r="A154" s="187" t="s">
        <v>261</v>
      </c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  <c r="AB154" s="188"/>
      <c r="AC154" s="188"/>
      <c r="AD154" s="188"/>
      <c r="AE154" s="188"/>
      <c r="AF154" s="188"/>
      <c r="AG154" s="188"/>
      <c r="AH154" s="188"/>
      <c r="AI154" s="188"/>
      <c r="AJ154" s="188"/>
      <c r="AK154" s="188"/>
      <c r="AL154" s="188"/>
      <c r="AM154" s="188"/>
      <c r="AN154" s="188"/>
      <c r="AO154" s="188"/>
      <c r="AP154" s="189"/>
      <c r="AQ154" s="176"/>
      <c r="AR154" s="177"/>
      <c r="AS154" s="177"/>
      <c r="AT154" s="178"/>
      <c r="AU154" s="180"/>
      <c r="AV154" s="177"/>
      <c r="AW154" s="177"/>
      <c r="AX154" s="178"/>
      <c r="AY154" s="83"/>
      <c r="AZ154" s="84"/>
      <c r="BA154" s="84"/>
      <c r="BB154" s="84"/>
      <c r="BC154" s="84"/>
      <c r="BD154" s="84"/>
      <c r="BE154" s="85"/>
      <c r="BF154" s="83"/>
      <c r="BG154" s="84"/>
      <c r="BH154" s="84"/>
      <c r="BI154" s="84"/>
      <c r="BJ154" s="84"/>
      <c r="BK154" s="84"/>
      <c r="BL154" s="85"/>
      <c r="BM154" s="83"/>
      <c r="BN154" s="84"/>
      <c r="BO154" s="84"/>
      <c r="BP154" s="84"/>
      <c r="BQ154" s="84"/>
      <c r="BR154" s="84"/>
      <c r="BS154" s="85"/>
      <c r="BT154" s="83"/>
      <c r="BU154" s="84"/>
      <c r="BV154" s="84"/>
      <c r="BW154" s="84"/>
      <c r="BX154" s="84"/>
      <c r="BY154" s="84"/>
      <c r="BZ154" s="85"/>
      <c r="CA154" s="83"/>
      <c r="CB154" s="84"/>
      <c r="CC154" s="84"/>
      <c r="CD154" s="84"/>
      <c r="CE154" s="84"/>
      <c r="CF154" s="84"/>
      <c r="CG154" s="85"/>
      <c r="CH154" s="83"/>
      <c r="CI154" s="84"/>
      <c r="CJ154" s="84"/>
      <c r="CK154" s="84"/>
      <c r="CL154" s="84"/>
      <c r="CM154" s="84"/>
      <c r="CN154" s="85"/>
      <c r="CO154" s="83"/>
      <c r="CP154" s="84"/>
      <c r="CQ154" s="84"/>
      <c r="CR154" s="84"/>
      <c r="CS154" s="84"/>
      <c r="CT154" s="84"/>
      <c r="CU154" s="134"/>
    </row>
    <row r="155" spans="1:99" ht="12.75">
      <c r="A155" s="187" t="s">
        <v>224</v>
      </c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8"/>
      <c r="AE155" s="188"/>
      <c r="AF155" s="188"/>
      <c r="AG155" s="188"/>
      <c r="AH155" s="188"/>
      <c r="AI155" s="188"/>
      <c r="AJ155" s="188"/>
      <c r="AK155" s="188"/>
      <c r="AL155" s="188"/>
      <c r="AM155" s="188"/>
      <c r="AN155" s="188"/>
      <c r="AO155" s="188"/>
      <c r="AP155" s="189"/>
      <c r="AQ155" s="154" t="s">
        <v>229</v>
      </c>
      <c r="AR155" s="155"/>
      <c r="AS155" s="155"/>
      <c r="AT155" s="155"/>
      <c r="AU155" s="155" t="s">
        <v>126</v>
      </c>
      <c r="AV155" s="155"/>
      <c r="AW155" s="155"/>
      <c r="AX155" s="155"/>
      <c r="AY155" s="112" t="s">
        <v>275</v>
      </c>
      <c r="AZ155" s="112"/>
      <c r="BA155" s="112"/>
      <c r="BB155" s="112"/>
      <c r="BC155" s="112"/>
      <c r="BD155" s="112"/>
      <c r="BE155" s="112"/>
      <c r="BF155" s="112"/>
      <c r="BG155" s="112"/>
      <c r="BH155" s="112"/>
      <c r="BI155" s="112"/>
      <c r="BJ155" s="112"/>
      <c r="BK155" s="112"/>
      <c r="BL155" s="112"/>
      <c r="BM155" s="112"/>
      <c r="BN155" s="112"/>
      <c r="BO155" s="112"/>
      <c r="BP155" s="112"/>
      <c r="BQ155" s="112"/>
      <c r="BR155" s="112"/>
      <c r="BS155" s="112"/>
      <c r="BT155" s="112"/>
      <c r="BU155" s="112"/>
      <c r="BV155" s="112"/>
      <c r="BW155" s="112"/>
      <c r="BX155" s="112"/>
      <c r="BY155" s="112"/>
      <c r="BZ155" s="112"/>
      <c r="CA155" s="112"/>
      <c r="CB155" s="112"/>
      <c r="CC155" s="112"/>
      <c r="CD155" s="112"/>
      <c r="CE155" s="112"/>
      <c r="CF155" s="112"/>
      <c r="CG155" s="112"/>
      <c r="CH155" s="112"/>
      <c r="CI155" s="112"/>
      <c r="CJ155" s="112"/>
      <c r="CK155" s="112"/>
      <c r="CL155" s="112"/>
      <c r="CM155" s="112"/>
      <c r="CN155" s="112"/>
      <c r="CO155" s="112"/>
      <c r="CP155" s="112"/>
      <c r="CQ155" s="112"/>
      <c r="CR155" s="112"/>
      <c r="CS155" s="112"/>
      <c r="CT155" s="112"/>
      <c r="CU155" s="131"/>
    </row>
    <row r="156" spans="1:99" ht="12.75">
      <c r="A156" s="187" t="s">
        <v>225</v>
      </c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8"/>
      <c r="AD156" s="188"/>
      <c r="AE156" s="188"/>
      <c r="AF156" s="188"/>
      <c r="AG156" s="188"/>
      <c r="AH156" s="188"/>
      <c r="AI156" s="188"/>
      <c r="AJ156" s="188"/>
      <c r="AK156" s="188"/>
      <c r="AL156" s="188"/>
      <c r="AM156" s="188"/>
      <c r="AN156" s="188"/>
      <c r="AO156" s="188"/>
      <c r="AP156" s="189"/>
      <c r="AQ156" s="154" t="s">
        <v>228</v>
      </c>
      <c r="AR156" s="155"/>
      <c r="AS156" s="155"/>
      <c r="AT156" s="155"/>
      <c r="AU156" s="155" t="s">
        <v>127</v>
      </c>
      <c r="AV156" s="155"/>
      <c r="AW156" s="155"/>
      <c r="AX156" s="155"/>
      <c r="AY156" s="112" t="s">
        <v>275</v>
      </c>
      <c r="AZ156" s="112"/>
      <c r="BA156" s="112"/>
      <c r="BB156" s="112"/>
      <c r="BC156" s="112"/>
      <c r="BD156" s="112"/>
      <c r="BE156" s="112"/>
      <c r="BF156" s="112"/>
      <c r="BG156" s="112"/>
      <c r="BH156" s="112"/>
      <c r="BI156" s="112"/>
      <c r="BJ156" s="112"/>
      <c r="BK156" s="112"/>
      <c r="BL156" s="112"/>
      <c r="BM156" s="112"/>
      <c r="BN156" s="112"/>
      <c r="BO156" s="112"/>
      <c r="BP156" s="112"/>
      <c r="BQ156" s="112"/>
      <c r="BR156" s="112"/>
      <c r="BS156" s="112"/>
      <c r="BT156" s="112"/>
      <c r="BU156" s="112"/>
      <c r="BV156" s="112"/>
      <c r="BW156" s="112"/>
      <c r="BX156" s="112"/>
      <c r="BY156" s="112"/>
      <c r="BZ156" s="112"/>
      <c r="CA156" s="112"/>
      <c r="CB156" s="112"/>
      <c r="CC156" s="112"/>
      <c r="CD156" s="112"/>
      <c r="CE156" s="112"/>
      <c r="CF156" s="112"/>
      <c r="CG156" s="112"/>
      <c r="CH156" s="112"/>
      <c r="CI156" s="112"/>
      <c r="CJ156" s="112"/>
      <c r="CK156" s="112"/>
      <c r="CL156" s="112"/>
      <c r="CM156" s="112"/>
      <c r="CN156" s="112"/>
      <c r="CO156" s="112"/>
      <c r="CP156" s="112"/>
      <c r="CQ156" s="112"/>
      <c r="CR156" s="112"/>
      <c r="CS156" s="112"/>
      <c r="CT156" s="112"/>
      <c r="CU156" s="131"/>
    </row>
    <row r="157" spans="1:99" ht="12.75">
      <c r="A157" s="191" t="s">
        <v>231</v>
      </c>
      <c r="B157" s="191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  <c r="T157" s="191"/>
      <c r="U157" s="191"/>
      <c r="V157" s="191"/>
      <c r="W157" s="191"/>
      <c r="X157" s="191"/>
      <c r="Y157" s="191"/>
      <c r="Z157" s="191"/>
      <c r="AA157" s="191"/>
      <c r="AB157" s="191"/>
      <c r="AC157" s="191"/>
      <c r="AD157" s="191"/>
      <c r="AE157" s="191"/>
      <c r="AF157" s="191"/>
      <c r="AG157" s="191"/>
      <c r="AH157" s="191"/>
      <c r="AI157" s="191"/>
      <c r="AJ157" s="191"/>
      <c r="AK157" s="191"/>
      <c r="AL157" s="191"/>
      <c r="AM157" s="191"/>
      <c r="AN157" s="191"/>
      <c r="AO157" s="191"/>
      <c r="AP157" s="192"/>
      <c r="AQ157" s="154" t="s">
        <v>230</v>
      </c>
      <c r="AR157" s="155"/>
      <c r="AS157" s="155"/>
      <c r="AT157" s="155"/>
      <c r="AU157" s="155" t="s">
        <v>142</v>
      </c>
      <c r="AV157" s="155"/>
      <c r="AW157" s="155"/>
      <c r="AX157" s="155"/>
      <c r="AY157" s="112" t="s">
        <v>275</v>
      </c>
      <c r="AZ157" s="112"/>
      <c r="BA157" s="112"/>
      <c r="BB157" s="112"/>
      <c r="BC157" s="112"/>
      <c r="BD157" s="112"/>
      <c r="BE157" s="112"/>
      <c r="BF157" s="126">
        <f>SUM(BF158-BF159)</f>
        <v>-36872.45999999996</v>
      </c>
      <c r="BG157" s="112"/>
      <c r="BH157" s="112"/>
      <c r="BI157" s="112"/>
      <c r="BJ157" s="112"/>
      <c r="BK157" s="112"/>
      <c r="BL157" s="112"/>
      <c r="BM157" s="112"/>
      <c r="BN157" s="112"/>
      <c r="BO157" s="112"/>
      <c r="BP157" s="112"/>
      <c r="BQ157" s="112"/>
      <c r="BR157" s="112"/>
      <c r="BS157" s="112"/>
      <c r="BT157" s="112"/>
      <c r="BU157" s="112"/>
      <c r="BV157" s="112"/>
      <c r="BW157" s="112"/>
      <c r="BX157" s="112"/>
      <c r="BY157" s="112"/>
      <c r="BZ157" s="112"/>
      <c r="CA157" s="112"/>
      <c r="CB157" s="112"/>
      <c r="CC157" s="112"/>
      <c r="CD157" s="112"/>
      <c r="CE157" s="112"/>
      <c r="CF157" s="112"/>
      <c r="CG157" s="112"/>
      <c r="CH157" s="126">
        <f>SUM(BF157)</f>
        <v>-36872.45999999996</v>
      </c>
      <c r="CI157" s="112"/>
      <c r="CJ157" s="112"/>
      <c r="CK157" s="112"/>
      <c r="CL157" s="112"/>
      <c r="CM157" s="112"/>
      <c r="CN157" s="112"/>
      <c r="CO157" s="112" t="s">
        <v>275</v>
      </c>
      <c r="CP157" s="112"/>
      <c r="CQ157" s="112"/>
      <c r="CR157" s="112"/>
      <c r="CS157" s="112"/>
      <c r="CT157" s="112"/>
      <c r="CU157" s="131"/>
    </row>
    <row r="158" spans="1:99" ht="12.75">
      <c r="A158" s="151" t="s">
        <v>232</v>
      </c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3"/>
      <c r="AQ158" s="154" t="s">
        <v>46</v>
      </c>
      <c r="AR158" s="155"/>
      <c r="AS158" s="155"/>
      <c r="AT158" s="155"/>
      <c r="AU158" s="155" t="s">
        <v>38</v>
      </c>
      <c r="AV158" s="155"/>
      <c r="AW158" s="155"/>
      <c r="AX158" s="155"/>
      <c r="AY158" s="112" t="s">
        <v>275</v>
      </c>
      <c r="AZ158" s="112"/>
      <c r="BA158" s="112"/>
      <c r="BB158" s="112"/>
      <c r="BC158" s="112"/>
      <c r="BD158" s="112"/>
      <c r="BE158" s="112"/>
      <c r="BF158" s="126">
        <f>SUM(BF21)</f>
        <v>254614.26</v>
      </c>
      <c r="BG158" s="112"/>
      <c r="BH158" s="112"/>
      <c r="BI158" s="112"/>
      <c r="BJ158" s="112"/>
      <c r="BK158" s="112"/>
      <c r="BL158" s="112"/>
      <c r="BM158" s="112"/>
      <c r="BN158" s="112"/>
      <c r="BO158" s="112"/>
      <c r="BP158" s="112"/>
      <c r="BQ158" s="112"/>
      <c r="BR158" s="112"/>
      <c r="BS158" s="112"/>
      <c r="BT158" s="112"/>
      <c r="BU158" s="112"/>
      <c r="BV158" s="112"/>
      <c r="BW158" s="112"/>
      <c r="BX158" s="112"/>
      <c r="BY158" s="112"/>
      <c r="BZ158" s="112"/>
      <c r="CA158" s="112"/>
      <c r="CB158" s="112"/>
      <c r="CC158" s="112"/>
      <c r="CD158" s="112"/>
      <c r="CE158" s="112"/>
      <c r="CF158" s="112"/>
      <c r="CG158" s="112"/>
      <c r="CH158" s="126">
        <f>SUM(BF158)</f>
        <v>254614.26</v>
      </c>
      <c r="CI158" s="112"/>
      <c r="CJ158" s="112"/>
      <c r="CK158" s="112"/>
      <c r="CL158" s="112"/>
      <c r="CM158" s="112"/>
      <c r="CN158" s="112"/>
      <c r="CO158" s="246" t="s">
        <v>142</v>
      </c>
      <c r="CP158" s="246"/>
      <c r="CQ158" s="246"/>
      <c r="CR158" s="246"/>
      <c r="CS158" s="246"/>
      <c r="CT158" s="246"/>
      <c r="CU158" s="247"/>
    </row>
    <row r="159" spans="1:99" ht="12.75">
      <c r="A159" s="187" t="s">
        <v>233</v>
      </c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  <c r="Z159" s="188"/>
      <c r="AA159" s="188"/>
      <c r="AB159" s="188"/>
      <c r="AC159" s="188"/>
      <c r="AD159" s="188"/>
      <c r="AE159" s="188"/>
      <c r="AF159" s="188"/>
      <c r="AG159" s="188"/>
      <c r="AH159" s="188"/>
      <c r="AI159" s="188"/>
      <c r="AJ159" s="188"/>
      <c r="AK159" s="188"/>
      <c r="AL159" s="188"/>
      <c r="AM159" s="188"/>
      <c r="AN159" s="188"/>
      <c r="AO159" s="188"/>
      <c r="AP159" s="189"/>
      <c r="AQ159" s="154" t="s">
        <v>126</v>
      </c>
      <c r="AR159" s="155"/>
      <c r="AS159" s="155"/>
      <c r="AT159" s="155"/>
      <c r="AU159" s="155" t="s">
        <v>112</v>
      </c>
      <c r="AV159" s="155"/>
      <c r="AW159" s="155"/>
      <c r="AX159" s="155"/>
      <c r="AY159" s="112" t="s">
        <v>275</v>
      </c>
      <c r="AZ159" s="112"/>
      <c r="BA159" s="112"/>
      <c r="BB159" s="112"/>
      <c r="BC159" s="112"/>
      <c r="BD159" s="112"/>
      <c r="BE159" s="112"/>
      <c r="BF159" s="126">
        <f>SUM(BF56)</f>
        <v>291486.72</v>
      </c>
      <c r="BG159" s="112"/>
      <c r="BH159" s="112"/>
      <c r="BI159" s="112"/>
      <c r="BJ159" s="112"/>
      <c r="BK159" s="112"/>
      <c r="BL159" s="112"/>
      <c r="BM159" s="112"/>
      <c r="BN159" s="112"/>
      <c r="BO159" s="112"/>
      <c r="BP159" s="112"/>
      <c r="BQ159" s="112"/>
      <c r="BR159" s="112"/>
      <c r="BS159" s="112"/>
      <c r="BT159" s="112"/>
      <c r="BU159" s="112"/>
      <c r="BV159" s="112"/>
      <c r="BW159" s="112"/>
      <c r="BX159" s="112"/>
      <c r="BY159" s="112"/>
      <c r="BZ159" s="112"/>
      <c r="CA159" s="112"/>
      <c r="CB159" s="112"/>
      <c r="CC159" s="112"/>
      <c r="CD159" s="112"/>
      <c r="CE159" s="112"/>
      <c r="CF159" s="112"/>
      <c r="CG159" s="112"/>
      <c r="CH159" s="126">
        <f>SUM(BF159)</f>
        <v>291486.72</v>
      </c>
      <c r="CI159" s="112"/>
      <c r="CJ159" s="112"/>
      <c r="CK159" s="112"/>
      <c r="CL159" s="112"/>
      <c r="CM159" s="112"/>
      <c r="CN159" s="112"/>
      <c r="CO159" s="246" t="s">
        <v>142</v>
      </c>
      <c r="CP159" s="246"/>
      <c r="CQ159" s="246"/>
      <c r="CR159" s="246"/>
      <c r="CS159" s="246"/>
      <c r="CT159" s="246"/>
      <c r="CU159" s="247"/>
    </row>
    <row r="160" spans="1:99" ht="12.75">
      <c r="A160" s="191" t="s">
        <v>234</v>
      </c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1"/>
      <c r="AC160" s="191"/>
      <c r="AD160" s="191"/>
      <c r="AE160" s="191"/>
      <c r="AF160" s="191"/>
      <c r="AG160" s="191"/>
      <c r="AH160" s="191"/>
      <c r="AI160" s="191"/>
      <c r="AJ160" s="191"/>
      <c r="AK160" s="191"/>
      <c r="AL160" s="191"/>
      <c r="AM160" s="191"/>
      <c r="AN160" s="191"/>
      <c r="AO160" s="191"/>
      <c r="AP160" s="192"/>
      <c r="AQ160" s="154" t="s">
        <v>48</v>
      </c>
      <c r="AR160" s="155"/>
      <c r="AS160" s="155"/>
      <c r="AT160" s="155"/>
      <c r="AU160" s="155" t="s">
        <v>142</v>
      </c>
      <c r="AV160" s="155"/>
      <c r="AW160" s="155"/>
      <c r="AX160" s="155"/>
      <c r="AY160" s="112" t="s">
        <v>275</v>
      </c>
      <c r="AZ160" s="112"/>
      <c r="BA160" s="112"/>
      <c r="BB160" s="112"/>
      <c r="BC160" s="112"/>
      <c r="BD160" s="112"/>
      <c r="BE160" s="112"/>
      <c r="BF160" s="112"/>
      <c r="BG160" s="112"/>
      <c r="BH160" s="112"/>
      <c r="BI160" s="112"/>
      <c r="BJ160" s="112"/>
      <c r="BK160" s="112"/>
      <c r="BL160" s="112"/>
      <c r="BM160" s="112"/>
      <c r="BN160" s="112"/>
      <c r="BO160" s="112"/>
      <c r="BP160" s="112"/>
      <c r="BQ160" s="112"/>
      <c r="BR160" s="112"/>
      <c r="BS160" s="112"/>
      <c r="BT160" s="112"/>
      <c r="BU160" s="112"/>
      <c r="BV160" s="112"/>
      <c r="BW160" s="112"/>
      <c r="BX160" s="112"/>
      <c r="BY160" s="112"/>
      <c r="BZ160" s="112"/>
      <c r="CA160" s="112"/>
      <c r="CB160" s="112"/>
      <c r="CC160" s="112"/>
      <c r="CD160" s="112"/>
      <c r="CE160" s="112"/>
      <c r="CF160" s="112"/>
      <c r="CG160" s="112"/>
      <c r="CH160" s="112"/>
      <c r="CI160" s="112"/>
      <c r="CJ160" s="112"/>
      <c r="CK160" s="112"/>
      <c r="CL160" s="112"/>
      <c r="CM160" s="112"/>
      <c r="CN160" s="112"/>
      <c r="CO160" s="112"/>
      <c r="CP160" s="112"/>
      <c r="CQ160" s="112"/>
      <c r="CR160" s="112"/>
      <c r="CS160" s="112"/>
      <c r="CT160" s="112"/>
      <c r="CU160" s="131"/>
    </row>
    <row r="161" spans="1:99" ht="12.75">
      <c r="A161" s="171" t="s">
        <v>269</v>
      </c>
      <c r="B161" s="171"/>
      <c r="C161" s="171"/>
      <c r="D161" s="171"/>
      <c r="E161" s="171"/>
      <c r="F161" s="171"/>
      <c r="G161" s="171"/>
      <c r="H161" s="171"/>
      <c r="I161" s="171"/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  <c r="AK161" s="171"/>
      <c r="AL161" s="171"/>
      <c r="AM161" s="171"/>
      <c r="AN161" s="171"/>
      <c r="AO161" s="171"/>
      <c r="AP161" s="172"/>
      <c r="AQ161" s="173" t="s">
        <v>235</v>
      </c>
      <c r="AR161" s="174"/>
      <c r="AS161" s="174"/>
      <c r="AT161" s="175"/>
      <c r="AU161" s="179" t="s">
        <v>38</v>
      </c>
      <c r="AV161" s="174"/>
      <c r="AW161" s="174"/>
      <c r="AX161" s="175"/>
      <c r="AY161" s="77" t="s">
        <v>275</v>
      </c>
      <c r="AZ161" s="78"/>
      <c r="BA161" s="78"/>
      <c r="BB161" s="78"/>
      <c r="BC161" s="78"/>
      <c r="BD161" s="78"/>
      <c r="BE161" s="79"/>
      <c r="BF161" s="77"/>
      <c r="BG161" s="78"/>
      <c r="BH161" s="78"/>
      <c r="BI161" s="78"/>
      <c r="BJ161" s="78"/>
      <c r="BK161" s="78"/>
      <c r="BL161" s="79"/>
      <c r="BM161" s="77"/>
      <c r="BN161" s="78"/>
      <c r="BO161" s="78"/>
      <c r="BP161" s="78"/>
      <c r="BQ161" s="78"/>
      <c r="BR161" s="78"/>
      <c r="BS161" s="79"/>
      <c r="BT161" s="77"/>
      <c r="BU161" s="78"/>
      <c r="BV161" s="78"/>
      <c r="BW161" s="78"/>
      <c r="BX161" s="78"/>
      <c r="BY161" s="78"/>
      <c r="BZ161" s="79"/>
      <c r="CA161" s="77"/>
      <c r="CB161" s="78"/>
      <c r="CC161" s="78"/>
      <c r="CD161" s="78"/>
      <c r="CE161" s="78"/>
      <c r="CF161" s="78"/>
      <c r="CG161" s="79"/>
      <c r="CH161" s="77"/>
      <c r="CI161" s="78"/>
      <c r="CJ161" s="78"/>
      <c r="CK161" s="78"/>
      <c r="CL161" s="78"/>
      <c r="CM161" s="78"/>
      <c r="CN161" s="79"/>
      <c r="CO161" s="248" t="s">
        <v>142</v>
      </c>
      <c r="CP161" s="249"/>
      <c r="CQ161" s="249"/>
      <c r="CR161" s="249"/>
      <c r="CS161" s="249"/>
      <c r="CT161" s="249"/>
      <c r="CU161" s="250"/>
    </row>
    <row r="162" spans="1:99" ht="12.75">
      <c r="A162" s="187" t="s">
        <v>238</v>
      </c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  <c r="AA162" s="188"/>
      <c r="AB162" s="188"/>
      <c r="AC162" s="188"/>
      <c r="AD162" s="188"/>
      <c r="AE162" s="188"/>
      <c r="AF162" s="188"/>
      <c r="AG162" s="188"/>
      <c r="AH162" s="188"/>
      <c r="AI162" s="188"/>
      <c r="AJ162" s="188"/>
      <c r="AK162" s="188"/>
      <c r="AL162" s="188"/>
      <c r="AM162" s="188"/>
      <c r="AN162" s="188"/>
      <c r="AO162" s="188"/>
      <c r="AP162" s="189"/>
      <c r="AQ162" s="176"/>
      <c r="AR162" s="177"/>
      <c r="AS162" s="177"/>
      <c r="AT162" s="178"/>
      <c r="AU162" s="180"/>
      <c r="AV162" s="177"/>
      <c r="AW162" s="177"/>
      <c r="AX162" s="178"/>
      <c r="AY162" s="83"/>
      <c r="AZ162" s="84"/>
      <c r="BA162" s="84"/>
      <c r="BB162" s="84"/>
      <c r="BC162" s="84"/>
      <c r="BD162" s="84"/>
      <c r="BE162" s="85"/>
      <c r="BF162" s="83"/>
      <c r="BG162" s="84"/>
      <c r="BH162" s="84"/>
      <c r="BI162" s="84"/>
      <c r="BJ162" s="84"/>
      <c r="BK162" s="84"/>
      <c r="BL162" s="85"/>
      <c r="BM162" s="83"/>
      <c r="BN162" s="84"/>
      <c r="BO162" s="84"/>
      <c r="BP162" s="84"/>
      <c r="BQ162" s="84"/>
      <c r="BR162" s="84"/>
      <c r="BS162" s="85"/>
      <c r="BT162" s="83"/>
      <c r="BU162" s="84"/>
      <c r="BV162" s="84"/>
      <c r="BW162" s="84"/>
      <c r="BX162" s="84"/>
      <c r="BY162" s="84"/>
      <c r="BZ162" s="85"/>
      <c r="CA162" s="83"/>
      <c r="CB162" s="84"/>
      <c r="CC162" s="84"/>
      <c r="CD162" s="84"/>
      <c r="CE162" s="84"/>
      <c r="CF162" s="84"/>
      <c r="CG162" s="85"/>
      <c r="CH162" s="83"/>
      <c r="CI162" s="84"/>
      <c r="CJ162" s="84"/>
      <c r="CK162" s="84"/>
      <c r="CL162" s="84"/>
      <c r="CM162" s="84"/>
      <c r="CN162" s="85"/>
      <c r="CO162" s="251"/>
      <c r="CP162" s="252"/>
      <c r="CQ162" s="252"/>
      <c r="CR162" s="252"/>
      <c r="CS162" s="252"/>
      <c r="CT162" s="252"/>
      <c r="CU162" s="253"/>
    </row>
    <row r="163" spans="1:99" ht="13.5" thickBot="1">
      <c r="A163" s="187" t="s">
        <v>237</v>
      </c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  <c r="AA163" s="188"/>
      <c r="AB163" s="188"/>
      <c r="AC163" s="188"/>
      <c r="AD163" s="188"/>
      <c r="AE163" s="188"/>
      <c r="AF163" s="188"/>
      <c r="AG163" s="188"/>
      <c r="AH163" s="188"/>
      <c r="AI163" s="188"/>
      <c r="AJ163" s="188"/>
      <c r="AK163" s="188"/>
      <c r="AL163" s="188"/>
      <c r="AM163" s="188"/>
      <c r="AN163" s="188"/>
      <c r="AO163" s="188"/>
      <c r="AP163" s="189"/>
      <c r="AQ163" s="221" t="s">
        <v>236</v>
      </c>
      <c r="AR163" s="222"/>
      <c r="AS163" s="222"/>
      <c r="AT163" s="222"/>
      <c r="AU163" s="222" t="s">
        <v>112</v>
      </c>
      <c r="AV163" s="222"/>
      <c r="AW163" s="222"/>
      <c r="AX163" s="222"/>
      <c r="AY163" s="223" t="s">
        <v>275</v>
      </c>
      <c r="AZ163" s="223"/>
      <c r="BA163" s="223"/>
      <c r="BB163" s="223"/>
      <c r="BC163" s="223"/>
      <c r="BD163" s="223"/>
      <c r="BE163" s="223"/>
      <c r="BF163" s="223"/>
      <c r="BG163" s="223"/>
      <c r="BH163" s="223"/>
      <c r="BI163" s="223"/>
      <c r="BJ163" s="223"/>
      <c r="BK163" s="223"/>
      <c r="BL163" s="223"/>
      <c r="BM163" s="223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  <c r="CG163" s="223"/>
      <c r="CH163" s="223"/>
      <c r="CI163" s="223"/>
      <c r="CJ163" s="223"/>
      <c r="CK163" s="223"/>
      <c r="CL163" s="223"/>
      <c r="CM163" s="223"/>
      <c r="CN163" s="223"/>
      <c r="CO163" s="254" t="s">
        <v>142</v>
      </c>
      <c r="CP163" s="254"/>
      <c r="CQ163" s="254"/>
      <c r="CR163" s="254"/>
      <c r="CS163" s="254"/>
      <c r="CT163" s="254"/>
      <c r="CU163" s="255"/>
    </row>
    <row r="176" ht="26.25" customHeight="1"/>
    <row r="177" spans="1:99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9" t="s">
        <v>239</v>
      </c>
    </row>
    <row r="178" spans="1:99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9"/>
    </row>
    <row r="179" spans="1:99" ht="12.75">
      <c r="A179" s="97" t="s">
        <v>7</v>
      </c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 t="s">
        <v>9</v>
      </c>
      <c r="AR179" s="73"/>
      <c r="AS179" s="73"/>
      <c r="AT179" s="73"/>
      <c r="AU179" s="73" t="s">
        <v>9</v>
      </c>
      <c r="AV179" s="73"/>
      <c r="AW179" s="73"/>
      <c r="AX179" s="73"/>
      <c r="AY179" s="73" t="s">
        <v>161</v>
      </c>
      <c r="AZ179" s="73"/>
      <c r="BA179" s="73"/>
      <c r="BB179" s="73"/>
      <c r="BC179" s="73"/>
      <c r="BD179" s="73"/>
      <c r="BE179" s="73"/>
      <c r="BF179" s="136" t="s">
        <v>168</v>
      </c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  <c r="BT179" s="137"/>
      <c r="BU179" s="137"/>
      <c r="BV179" s="137"/>
      <c r="BW179" s="137"/>
      <c r="BX179" s="137"/>
      <c r="BY179" s="137"/>
      <c r="BZ179" s="137"/>
      <c r="CA179" s="137"/>
      <c r="CB179" s="137"/>
      <c r="CC179" s="137"/>
      <c r="CD179" s="137"/>
      <c r="CE179" s="137"/>
      <c r="CF179" s="137"/>
      <c r="CG179" s="137"/>
      <c r="CH179" s="137"/>
      <c r="CI179" s="137"/>
      <c r="CJ179" s="137"/>
      <c r="CK179" s="137"/>
      <c r="CL179" s="137"/>
      <c r="CM179" s="137"/>
      <c r="CN179" s="120"/>
      <c r="CO179" s="73" t="s">
        <v>167</v>
      </c>
      <c r="CP179" s="73"/>
      <c r="CQ179" s="73"/>
      <c r="CR179" s="73"/>
      <c r="CS179" s="73"/>
      <c r="CT179" s="73"/>
      <c r="CU179" s="73"/>
    </row>
    <row r="180" spans="1:99" ht="12.75">
      <c r="A180" s="101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 t="s">
        <v>192</v>
      </c>
      <c r="AR180" s="92"/>
      <c r="AS180" s="92"/>
      <c r="AT180" s="92"/>
      <c r="AU180" s="92" t="s">
        <v>164</v>
      </c>
      <c r="AV180" s="92"/>
      <c r="AW180" s="92"/>
      <c r="AX180" s="92"/>
      <c r="AY180" s="92" t="s">
        <v>163</v>
      </c>
      <c r="AZ180" s="92"/>
      <c r="BA180" s="92"/>
      <c r="BB180" s="92"/>
      <c r="BC180" s="92"/>
      <c r="BD180" s="92"/>
      <c r="BE180" s="92"/>
      <c r="BF180" s="92" t="s">
        <v>169</v>
      </c>
      <c r="BG180" s="92"/>
      <c r="BH180" s="92"/>
      <c r="BI180" s="92"/>
      <c r="BJ180" s="92"/>
      <c r="BK180" s="92"/>
      <c r="BL180" s="92"/>
      <c r="BM180" s="92" t="s">
        <v>194</v>
      </c>
      <c r="BN180" s="92"/>
      <c r="BO180" s="92"/>
      <c r="BP180" s="92"/>
      <c r="BQ180" s="92"/>
      <c r="BR180" s="92"/>
      <c r="BS180" s="92"/>
      <c r="BT180" s="92" t="s">
        <v>171</v>
      </c>
      <c r="BU180" s="92"/>
      <c r="BV180" s="92"/>
      <c r="BW180" s="92"/>
      <c r="BX180" s="92"/>
      <c r="BY180" s="92"/>
      <c r="BZ180" s="92"/>
      <c r="CA180" s="92" t="s">
        <v>174</v>
      </c>
      <c r="CB180" s="92"/>
      <c r="CC180" s="92"/>
      <c r="CD180" s="92"/>
      <c r="CE180" s="92"/>
      <c r="CF180" s="92"/>
      <c r="CG180" s="92"/>
      <c r="CH180" s="92" t="s">
        <v>173</v>
      </c>
      <c r="CI180" s="92"/>
      <c r="CJ180" s="92"/>
      <c r="CK180" s="92"/>
      <c r="CL180" s="92"/>
      <c r="CM180" s="92"/>
      <c r="CN180" s="92"/>
      <c r="CO180" s="92" t="s">
        <v>163</v>
      </c>
      <c r="CP180" s="92"/>
      <c r="CQ180" s="92"/>
      <c r="CR180" s="92"/>
      <c r="CS180" s="92"/>
      <c r="CT180" s="92"/>
      <c r="CU180" s="92"/>
    </row>
    <row r="181" spans="1:99" ht="12.75">
      <c r="A181" s="101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 t="s">
        <v>193</v>
      </c>
      <c r="AR181" s="92"/>
      <c r="AS181" s="92"/>
      <c r="AT181" s="92"/>
      <c r="AU181" s="92" t="s">
        <v>165</v>
      </c>
      <c r="AV181" s="92"/>
      <c r="AW181" s="92"/>
      <c r="AX181" s="92"/>
      <c r="AY181" s="92" t="s">
        <v>162</v>
      </c>
      <c r="AZ181" s="92"/>
      <c r="BA181" s="92"/>
      <c r="BB181" s="92"/>
      <c r="BC181" s="92"/>
      <c r="BD181" s="92"/>
      <c r="BE181" s="92"/>
      <c r="BF181" s="92" t="s">
        <v>170</v>
      </c>
      <c r="BG181" s="92"/>
      <c r="BH181" s="92"/>
      <c r="BI181" s="92"/>
      <c r="BJ181" s="92"/>
      <c r="BK181" s="92"/>
      <c r="BL181" s="92"/>
      <c r="BM181" s="92" t="s">
        <v>195</v>
      </c>
      <c r="BN181" s="92"/>
      <c r="BO181" s="92"/>
      <c r="BP181" s="92"/>
      <c r="BQ181" s="92"/>
      <c r="BR181" s="92"/>
      <c r="BS181" s="92"/>
      <c r="BT181" s="92" t="s">
        <v>172</v>
      </c>
      <c r="BU181" s="92"/>
      <c r="BV181" s="92"/>
      <c r="BW181" s="92"/>
      <c r="BX181" s="92"/>
      <c r="BY181" s="92"/>
      <c r="BZ181" s="92"/>
      <c r="CA181" s="92" t="s">
        <v>175</v>
      </c>
      <c r="CB181" s="92"/>
      <c r="CC181" s="92"/>
      <c r="CD181" s="92"/>
      <c r="CE181" s="92"/>
      <c r="CF181" s="92"/>
      <c r="CG181" s="92"/>
      <c r="CH181" s="92"/>
      <c r="CI181" s="92"/>
      <c r="CJ181" s="92"/>
      <c r="CK181" s="92"/>
      <c r="CL181" s="92"/>
      <c r="CM181" s="92"/>
      <c r="CN181" s="92"/>
      <c r="CO181" s="92" t="s">
        <v>162</v>
      </c>
      <c r="CP181" s="92"/>
      <c r="CQ181" s="92"/>
      <c r="CR181" s="92"/>
      <c r="CS181" s="92"/>
      <c r="CT181" s="92"/>
      <c r="CU181" s="92"/>
    </row>
    <row r="182" spans="1:99" ht="13.5" thickBot="1">
      <c r="A182" s="120">
        <v>1</v>
      </c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73">
        <v>2</v>
      </c>
      <c r="AR182" s="73"/>
      <c r="AS182" s="73"/>
      <c r="AT182" s="73"/>
      <c r="AU182" s="73">
        <v>3</v>
      </c>
      <c r="AV182" s="73"/>
      <c r="AW182" s="73"/>
      <c r="AX182" s="73"/>
      <c r="AY182" s="73">
        <v>4</v>
      </c>
      <c r="AZ182" s="73"/>
      <c r="BA182" s="73"/>
      <c r="BB182" s="73"/>
      <c r="BC182" s="73"/>
      <c r="BD182" s="73"/>
      <c r="BE182" s="73"/>
      <c r="BF182" s="73">
        <v>5</v>
      </c>
      <c r="BG182" s="73"/>
      <c r="BH182" s="73"/>
      <c r="BI182" s="73"/>
      <c r="BJ182" s="73"/>
      <c r="BK182" s="73"/>
      <c r="BL182" s="73"/>
      <c r="BM182" s="73">
        <v>6</v>
      </c>
      <c r="BN182" s="73"/>
      <c r="BO182" s="73"/>
      <c r="BP182" s="73"/>
      <c r="BQ182" s="73"/>
      <c r="BR182" s="73"/>
      <c r="BS182" s="73"/>
      <c r="BT182" s="73">
        <v>7</v>
      </c>
      <c r="BU182" s="73"/>
      <c r="BV182" s="73"/>
      <c r="BW182" s="73"/>
      <c r="BX182" s="73"/>
      <c r="BY182" s="73"/>
      <c r="BZ182" s="73"/>
      <c r="CA182" s="73">
        <v>8</v>
      </c>
      <c r="CB182" s="73"/>
      <c r="CC182" s="73"/>
      <c r="CD182" s="73"/>
      <c r="CE182" s="73"/>
      <c r="CF182" s="73"/>
      <c r="CG182" s="73"/>
      <c r="CH182" s="73">
        <v>9</v>
      </c>
      <c r="CI182" s="73"/>
      <c r="CJ182" s="73"/>
      <c r="CK182" s="73"/>
      <c r="CL182" s="73"/>
      <c r="CM182" s="73"/>
      <c r="CN182" s="73"/>
      <c r="CO182" s="116">
        <v>10</v>
      </c>
      <c r="CP182" s="116"/>
      <c r="CQ182" s="116"/>
      <c r="CR182" s="116"/>
      <c r="CS182" s="116"/>
      <c r="CT182" s="116"/>
      <c r="CU182" s="116"/>
    </row>
    <row r="183" spans="1:99" ht="12.75">
      <c r="A183" s="191" t="s">
        <v>244</v>
      </c>
      <c r="B183" s="191"/>
      <c r="C183" s="191"/>
      <c r="D183" s="191"/>
      <c r="E183" s="191"/>
      <c r="F183" s="191"/>
      <c r="G183" s="191"/>
      <c r="H183" s="191"/>
      <c r="I183" s="191"/>
      <c r="J183" s="191"/>
      <c r="K183" s="191"/>
      <c r="L183" s="191"/>
      <c r="M183" s="191"/>
      <c r="N183" s="191"/>
      <c r="O183" s="191"/>
      <c r="P183" s="191"/>
      <c r="Q183" s="191"/>
      <c r="R183" s="191"/>
      <c r="S183" s="191"/>
      <c r="T183" s="191"/>
      <c r="U183" s="191"/>
      <c r="V183" s="191"/>
      <c r="W183" s="191"/>
      <c r="X183" s="191"/>
      <c r="Y183" s="191"/>
      <c r="Z183" s="191"/>
      <c r="AA183" s="191"/>
      <c r="AB183" s="191"/>
      <c r="AC183" s="191"/>
      <c r="AD183" s="191"/>
      <c r="AE183" s="191"/>
      <c r="AF183" s="191"/>
      <c r="AG183" s="191"/>
      <c r="AH183" s="191"/>
      <c r="AI183" s="191"/>
      <c r="AJ183" s="191"/>
      <c r="AK183" s="191"/>
      <c r="AL183" s="191"/>
      <c r="AM183" s="191"/>
      <c r="AN183" s="191"/>
      <c r="AO183" s="191"/>
      <c r="AP183" s="192"/>
      <c r="AQ183" s="256" t="s">
        <v>127</v>
      </c>
      <c r="AR183" s="257"/>
      <c r="AS183" s="257"/>
      <c r="AT183" s="257"/>
      <c r="AU183" s="257" t="s">
        <v>142</v>
      </c>
      <c r="AV183" s="257"/>
      <c r="AW183" s="257"/>
      <c r="AX183" s="257"/>
      <c r="AY183" s="242" t="s">
        <v>275</v>
      </c>
      <c r="AZ183" s="242"/>
      <c r="BA183" s="242"/>
      <c r="BB183" s="242"/>
      <c r="BC183" s="242"/>
      <c r="BD183" s="242"/>
      <c r="BE183" s="242"/>
      <c r="BF183" s="242" t="s">
        <v>275</v>
      </c>
      <c r="BG183" s="242"/>
      <c r="BH183" s="242"/>
      <c r="BI183" s="242"/>
      <c r="BJ183" s="242"/>
      <c r="BK183" s="242"/>
      <c r="BL183" s="242"/>
      <c r="BM183" s="242" t="s">
        <v>275</v>
      </c>
      <c r="BN183" s="242"/>
      <c r="BO183" s="242"/>
      <c r="BP183" s="242"/>
      <c r="BQ183" s="242"/>
      <c r="BR183" s="242"/>
      <c r="BS183" s="242"/>
      <c r="BT183" s="242" t="s">
        <v>275</v>
      </c>
      <c r="BU183" s="242"/>
      <c r="BV183" s="242"/>
      <c r="BW183" s="242"/>
      <c r="BX183" s="242"/>
      <c r="BY183" s="242"/>
      <c r="BZ183" s="242"/>
      <c r="CA183" s="242" t="s">
        <v>275</v>
      </c>
      <c r="CB183" s="242"/>
      <c r="CC183" s="242"/>
      <c r="CD183" s="242"/>
      <c r="CE183" s="242"/>
      <c r="CF183" s="242"/>
      <c r="CG183" s="242"/>
      <c r="CH183" s="242" t="s">
        <v>275</v>
      </c>
      <c r="CI183" s="242"/>
      <c r="CJ183" s="242"/>
      <c r="CK183" s="242"/>
      <c r="CL183" s="242"/>
      <c r="CM183" s="242"/>
      <c r="CN183" s="242"/>
      <c r="CO183" s="242" t="s">
        <v>275</v>
      </c>
      <c r="CP183" s="242"/>
      <c r="CQ183" s="242"/>
      <c r="CR183" s="242"/>
      <c r="CS183" s="242"/>
      <c r="CT183" s="242"/>
      <c r="CU183" s="243"/>
    </row>
    <row r="184" spans="1:99" ht="12.75">
      <c r="A184" s="171" t="s">
        <v>269</v>
      </c>
      <c r="B184" s="171"/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  <c r="AK184" s="171"/>
      <c r="AL184" s="171"/>
      <c r="AM184" s="171"/>
      <c r="AN184" s="171"/>
      <c r="AO184" s="171"/>
      <c r="AP184" s="172"/>
      <c r="AQ184" s="173" t="s">
        <v>240</v>
      </c>
      <c r="AR184" s="174"/>
      <c r="AS184" s="174"/>
      <c r="AT184" s="175"/>
      <c r="AU184" s="179"/>
      <c r="AV184" s="174"/>
      <c r="AW184" s="174"/>
      <c r="AX184" s="175"/>
      <c r="AY184" s="77" t="s">
        <v>275</v>
      </c>
      <c r="AZ184" s="78"/>
      <c r="BA184" s="78"/>
      <c r="BB184" s="78"/>
      <c r="BC184" s="78"/>
      <c r="BD184" s="78"/>
      <c r="BE184" s="79"/>
      <c r="BF184" s="77" t="s">
        <v>275</v>
      </c>
      <c r="BG184" s="78"/>
      <c r="BH184" s="78"/>
      <c r="BI184" s="78"/>
      <c r="BJ184" s="78"/>
      <c r="BK184" s="78"/>
      <c r="BL184" s="79"/>
      <c r="BM184" s="77" t="s">
        <v>275</v>
      </c>
      <c r="BN184" s="78"/>
      <c r="BO184" s="78"/>
      <c r="BP184" s="78"/>
      <c r="BQ184" s="78"/>
      <c r="BR184" s="78"/>
      <c r="BS184" s="79"/>
      <c r="BT184" s="77" t="s">
        <v>275</v>
      </c>
      <c r="BU184" s="78"/>
      <c r="BV184" s="78"/>
      <c r="BW184" s="78"/>
      <c r="BX184" s="78"/>
      <c r="BY184" s="78"/>
      <c r="BZ184" s="79"/>
      <c r="CA184" s="77" t="s">
        <v>275</v>
      </c>
      <c r="CB184" s="78"/>
      <c r="CC184" s="78"/>
      <c r="CD184" s="78"/>
      <c r="CE184" s="78"/>
      <c r="CF184" s="78"/>
      <c r="CG184" s="79"/>
      <c r="CH184" s="77" t="s">
        <v>275</v>
      </c>
      <c r="CI184" s="78"/>
      <c r="CJ184" s="78"/>
      <c r="CK184" s="78"/>
      <c r="CL184" s="78"/>
      <c r="CM184" s="78"/>
      <c r="CN184" s="79"/>
      <c r="CO184" s="77" t="s">
        <v>275</v>
      </c>
      <c r="CP184" s="78"/>
      <c r="CQ184" s="78"/>
      <c r="CR184" s="78"/>
      <c r="CS184" s="78"/>
      <c r="CT184" s="78"/>
      <c r="CU184" s="132"/>
    </row>
    <row r="185" spans="1:99" ht="12.75">
      <c r="A185" s="187" t="s">
        <v>245</v>
      </c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  <c r="X185" s="188"/>
      <c r="Y185" s="188"/>
      <c r="Z185" s="188"/>
      <c r="AA185" s="188"/>
      <c r="AB185" s="188"/>
      <c r="AC185" s="188"/>
      <c r="AD185" s="188"/>
      <c r="AE185" s="188"/>
      <c r="AF185" s="188"/>
      <c r="AG185" s="188"/>
      <c r="AH185" s="188"/>
      <c r="AI185" s="188"/>
      <c r="AJ185" s="188"/>
      <c r="AK185" s="188"/>
      <c r="AL185" s="188"/>
      <c r="AM185" s="188"/>
      <c r="AN185" s="188"/>
      <c r="AO185" s="188"/>
      <c r="AP185" s="189"/>
      <c r="AQ185" s="176"/>
      <c r="AR185" s="177"/>
      <c r="AS185" s="177"/>
      <c r="AT185" s="178"/>
      <c r="AU185" s="180"/>
      <c r="AV185" s="177"/>
      <c r="AW185" s="177"/>
      <c r="AX185" s="178"/>
      <c r="AY185" s="83"/>
      <c r="AZ185" s="84"/>
      <c r="BA185" s="84"/>
      <c r="BB185" s="84"/>
      <c r="BC185" s="84"/>
      <c r="BD185" s="84"/>
      <c r="BE185" s="85"/>
      <c r="BF185" s="83"/>
      <c r="BG185" s="84"/>
      <c r="BH185" s="84"/>
      <c r="BI185" s="84"/>
      <c r="BJ185" s="84"/>
      <c r="BK185" s="84"/>
      <c r="BL185" s="85"/>
      <c r="BM185" s="83"/>
      <c r="BN185" s="84"/>
      <c r="BO185" s="84"/>
      <c r="BP185" s="84"/>
      <c r="BQ185" s="84"/>
      <c r="BR185" s="84"/>
      <c r="BS185" s="85"/>
      <c r="BT185" s="83"/>
      <c r="BU185" s="84"/>
      <c r="BV185" s="84"/>
      <c r="BW185" s="84"/>
      <c r="BX185" s="84"/>
      <c r="BY185" s="84"/>
      <c r="BZ185" s="85"/>
      <c r="CA185" s="83"/>
      <c r="CB185" s="84"/>
      <c r="CC185" s="84"/>
      <c r="CD185" s="84"/>
      <c r="CE185" s="84"/>
      <c r="CF185" s="84"/>
      <c r="CG185" s="85"/>
      <c r="CH185" s="83"/>
      <c r="CI185" s="84"/>
      <c r="CJ185" s="84"/>
      <c r="CK185" s="84"/>
      <c r="CL185" s="84"/>
      <c r="CM185" s="84"/>
      <c r="CN185" s="85"/>
      <c r="CO185" s="83"/>
      <c r="CP185" s="84"/>
      <c r="CQ185" s="84"/>
      <c r="CR185" s="84"/>
      <c r="CS185" s="84"/>
      <c r="CT185" s="84"/>
      <c r="CU185" s="134"/>
    </row>
    <row r="186" spans="1:99" ht="12.75">
      <c r="A186" s="151" t="s">
        <v>246</v>
      </c>
      <c r="B186" s="152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/>
      <c r="AH186" s="152"/>
      <c r="AI186" s="152"/>
      <c r="AJ186" s="152"/>
      <c r="AK186" s="152"/>
      <c r="AL186" s="152"/>
      <c r="AM186" s="152"/>
      <c r="AN186" s="152"/>
      <c r="AO186" s="152"/>
      <c r="AP186" s="153"/>
      <c r="AQ186" s="154" t="s">
        <v>241</v>
      </c>
      <c r="AR186" s="155"/>
      <c r="AS186" s="155"/>
      <c r="AT186" s="155"/>
      <c r="AU186" s="155"/>
      <c r="AV186" s="155"/>
      <c r="AW186" s="155"/>
      <c r="AX186" s="155"/>
      <c r="AY186" s="112" t="s">
        <v>275</v>
      </c>
      <c r="AZ186" s="112"/>
      <c r="BA186" s="112"/>
      <c r="BB186" s="112"/>
      <c r="BC186" s="112"/>
      <c r="BD186" s="112"/>
      <c r="BE186" s="112"/>
      <c r="BF186" s="112" t="s">
        <v>275</v>
      </c>
      <c r="BG186" s="112"/>
      <c r="BH186" s="112"/>
      <c r="BI186" s="112"/>
      <c r="BJ186" s="112"/>
      <c r="BK186" s="112"/>
      <c r="BL186" s="112"/>
      <c r="BM186" s="112" t="s">
        <v>275</v>
      </c>
      <c r="BN186" s="112"/>
      <c r="BO186" s="112"/>
      <c r="BP186" s="112"/>
      <c r="BQ186" s="112"/>
      <c r="BR186" s="112"/>
      <c r="BS186" s="112"/>
      <c r="BT186" s="112" t="s">
        <v>275</v>
      </c>
      <c r="BU186" s="112"/>
      <c r="BV186" s="112"/>
      <c r="BW186" s="112"/>
      <c r="BX186" s="112"/>
      <c r="BY186" s="112"/>
      <c r="BZ186" s="112"/>
      <c r="CA186" s="112" t="s">
        <v>275</v>
      </c>
      <c r="CB186" s="112"/>
      <c r="CC186" s="112"/>
      <c r="CD186" s="112"/>
      <c r="CE186" s="112"/>
      <c r="CF186" s="112"/>
      <c r="CG186" s="112"/>
      <c r="CH186" s="112" t="s">
        <v>275</v>
      </c>
      <c r="CI186" s="112"/>
      <c r="CJ186" s="112"/>
      <c r="CK186" s="112"/>
      <c r="CL186" s="112"/>
      <c r="CM186" s="112"/>
      <c r="CN186" s="112"/>
      <c r="CO186" s="112" t="s">
        <v>275</v>
      </c>
      <c r="CP186" s="112"/>
      <c r="CQ186" s="112"/>
      <c r="CR186" s="112"/>
      <c r="CS186" s="112"/>
      <c r="CT186" s="112"/>
      <c r="CU186" s="131"/>
    </row>
    <row r="187" spans="1:99" ht="12.75">
      <c r="A187" s="191" t="s">
        <v>247</v>
      </c>
      <c r="B187" s="191"/>
      <c r="C187" s="191"/>
      <c r="D187" s="191"/>
      <c r="E187" s="191"/>
      <c r="F187" s="191"/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  <c r="R187" s="191"/>
      <c r="S187" s="191"/>
      <c r="T187" s="191"/>
      <c r="U187" s="191"/>
      <c r="V187" s="191"/>
      <c r="W187" s="191"/>
      <c r="X187" s="191"/>
      <c r="Y187" s="191"/>
      <c r="Z187" s="191"/>
      <c r="AA187" s="191"/>
      <c r="AB187" s="191"/>
      <c r="AC187" s="191"/>
      <c r="AD187" s="191"/>
      <c r="AE187" s="191"/>
      <c r="AF187" s="191"/>
      <c r="AG187" s="191"/>
      <c r="AH187" s="191"/>
      <c r="AI187" s="191"/>
      <c r="AJ187" s="191"/>
      <c r="AK187" s="191"/>
      <c r="AL187" s="191"/>
      <c r="AM187" s="191"/>
      <c r="AN187" s="191"/>
      <c r="AO187" s="191"/>
      <c r="AP187" s="192"/>
      <c r="AQ187" s="154" t="s">
        <v>49</v>
      </c>
      <c r="AR187" s="155"/>
      <c r="AS187" s="155"/>
      <c r="AT187" s="155"/>
      <c r="AU187" s="155" t="s">
        <v>142</v>
      </c>
      <c r="AV187" s="155"/>
      <c r="AW187" s="155"/>
      <c r="AX187" s="155"/>
      <c r="AY187" s="112" t="s">
        <v>275</v>
      </c>
      <c r="AZ187" s="112"/>
      <c r="BA187" s="112"/>
      <c r="BB187" s="112"/>
      <c r="BC187" s="112"/>
      <c r="BD187" s="112"/>
      <c r="BE187" s="112"/>
      <c r="BF187" s="112" t="s">
        <v>275</v>
      </c>
      <c r="BG187" s="112"/>
      <c r="BH187" s="112"/>
      <c r="BI187" s="112"/>
      <c r="BJ187" s="112"/>
      <c r="BK187" s="112"/>
      <c r="BL187" s="112"/>
      <c r="BM187" s="112" t="s">
        <v>275</v>
      </c>
      <c r="BN187" s="112"/>
      <c r="BO187" s="112"/>
      <c r="BP187" s="112"/>
      <c r="BQ187" s="112"/>
      <c r="BR187" s="112"/>
      <c r="BS187" s="112"/>
      <c r="BT187" s="112" t="s">
        <v>275</v>
      </c>
      <c r="BU187" s="112"/>
      <c r="BV187" s="112"/>
      <c r="BW187" s="112"/>
      <c r="BX187" s="112"/>
      <c r="BY187" s="112"/>
      <c r="BZ187" s="112"/>
      <c r="CA187" s="112" t="s">
        <v>275</v>
      </c>
      <c r="CB187" s="112"/>
      <c r="CC187" s="112"/>
      <c r="CD187" s="112"/>
      <c r="CE187" s="112"/>
      <c r="CF187" s="112"/>
      <c r="CG187" s="112"/>
      <c r="CH187" s="112" t="s">
        <v>275</v>
      </c>
      <c r="CI187" s="112"/>
      <c r="CJ187" s="112"/>
      <c r="CK187" s="112"/>
      <c r="CL187" s="112"/>
      <c r="CM187" s="112"/>
      <c r="CN187" s="112"/>
      <c r="CO187" s="112" t="s">
        <v>275</v>
      </c>
      <c r="CP187" s="112"/>
      <c r="CQ187" s="112"/>
      <c r="CR187" s="112"/>
      <c r="CS187" s="112"/>
      <c r="CT187" s="112"/>
      <c r="CU187" s="131"/>
    </row>
    <row r="188" spans="1:99" ht="12.75">
      <c r="A188" s="171" t="s">
        <v>269</v>
      </c>
      <c r="B188" s="171"/>
      <c r="C188" s="171"/>
      <c r="D188" s="171"/>
      <c r="E188" s="171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1"/>
      <c r="AE188" s="171"/>
      <c r="AF188" s="171"/>
      <c r="AG188" s="171"/>
      <c r="AH188" s="171"/>
      <c r="AI188" s="171"/>
      <c r="AJ188" s="171"/>
      <c r="AK188" s="171"/>
      <c r="AL188" s="171"/>
      <c r="AM188" s="171"/>
      <c r="AN188" s="171"/>
      <c r="AO188" s="171"/>
      <c r="AP188" s="172"/>
      <c r="AQ188" s="173" t="s">
        <v>242</v>
      </c>
      <c r="AR188" s="174"/>
      <c r="AS188" s="174"/>
      <c r="AT188" s="175"/>
      <c r="AU188" s="179"/>
      <c r="AV188" s="174"/>
      <c r="AW188" s="174"/>
      <c r="AX188" s="175"/>
      <c r="AY188" s="77" t="s">
        <v>275</v>
      </c>
      <c r="AZ188" s="78"/>
      <c r="BA188" s="78"/>
      <c r="BB188" s="78"/>
      <c r="BC188" s="78"/>
      <c r="BD188" s="78"/>
      <c r="BE188" s="79"/>
      <c r="BF188" s="77" t="s">
        <v>275</v>
      </c>
      <c r="BG188" s="78"/>
      <c r="BH188" s="78"/>
      <c r="BI188" s="78"/>
      <c r="BJ188" s="78"/>
      <c r="BK188" s="78"/>
      <c r="BL188" s="79"/>
      <c r="BM188" s="77" t="s">
        <v>275</v>
      </c>
      <c r="BN188" s="78"/>
      <c r="BO188" s="78"/>
      <c r="BP188" s="78"/>
      <c r="BQ188" s="78"/>
      <c r="BR188" s="78"/>
      <c r="BS188" s="79"/>
      <c r="BT188" s="77" t="s">
        <v>275</v>
      </c>
      <c r="BU188" s="78"/>
      <c r="BV188" s="78"/>
      <c r="BW188" s="78"/>
      <c r="BX188" s="78"/>
      <c r="BY188" s="78"/>
      <c r="BZ188" s="79"/>
      <c r="CA188" s="77" t="s">
        <v>275</v>
      </c>
      <c r="CB188" s="78"/>
      <c r="CC188" s="78"/>
      <c r="CD188" s="78"/>
      <c r="CE188" s="78"/>
      <c r="CF188" s="78"/>
      <c r="CG188" s="79"/>
      <c r="CH188" s="77" t="s">
        <v>275</v>
      </c>
      <c r="CI188" s="78"/>
      <c r="CJ188" s="78"/>
      <c r="CK188" s="78"/>
      <c r="CL188" s="78"/>
      <c r="CM188" s="78"/>
      <c r="CN188" s="79"/>
      <c r="CO188" s="77" t="s">
        <v>275</v>
      </c>
      <c r="CP188" s="78"/>
      <c r="CQ188" s="78"/>
      <c r="CR188" s="78"/>
      <c r="CS188" s="78"/>
      <c r="CT188" s="78"/>
      <c r="CU188" s="132"/>
    </row>
    <row r="189" spans="1:99" ht="12.75">
      <c r="A189" s="195" t="s">
        <v>248</v>
      </c>
      <c r="B189" s="196"/>
      <c r="C189" s="196"/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  <c r="Q189" s="196"/>
      <c r="R189" s="196"/>
      <c r="S189" s="196"/>
      <c r="T189" s="196"/>
      <c r="U189" s="196"/>
      <c r="V189" s="196"/>
      <c r="W189" s="196"/>
      <c r="X189" s="196"/>
      <c r="Y189" s="196"/>
      <c r="Z189" s="196"/>
      <c r="AA189" s="196"/>
      <c r="AB189" s="196"/>
      <c r="AC189" s="196"/>
      <c r="AD189" s="196"/>
      <c r="AE189" s="196"/>
      <c r="AF189" s="196"/>
      <c r="AG189" s="196"/>
      <c r="AH189" s="196"/>
      <c r="AI189" s="196"/>
      <c r="AJ189" s="196"/>
      <c r="AK189" s="196"/>
      <c r="AL189" s="196"/>
      <c r="AM189" s="196"/>
      <c r="AN189" s="196"/>
      <c r="AO189" s="196"/>
      <c r="AP189" s="197"/>
      <c r="AQ189" s="198"/>
      <c r="AR189" s="199"/>
      <c r="AS189" s="199"/>
      <c r="AT189" s="200"/>
      <c r="AU189" s="201"/>
      <c r="AV189" s="199"/>
      <c r="AW189" s="199"/>
      <c r="AX189" s="200"/>
      <c r="AY189" s="80"/>
      <c r="AZ189" s="81"/>
      <c r="BA189" s="81"/>
      <c r="BB189" s="81"/>
      <c r="BC189" s="81"/>
      <c r="BD189" s="81"/>
      <c r="BE189" s="82"/>
      <c r="BF189" s="80"/>
      <c r="BG189" s="81"/>
      <c r="BH189" s="81"/>
      <c r="BI189" s="81"/>
      <c r="BJ189" s="81"/>
      <c r="BK189" s="81"/>
      <c r="BL189" s="82"/>
      <c r="BM189" s="80"/>
      <c r="BN189" s="81"/>
      <c r="BO189" s="81"/>
      <c r="BP189" s="81"/>
      <c r="BQ189" s="81"/>
      <c r="BR189" s="81"/>
      <c r="BS189" s="82"/>
      <c r="BT189" s="80"/>
      <c r="BU189" s="81"/>
      <c r="BV189" s="81"/>
      <c r="BW189" s="81"/>
      <c r="BX189" s="81"/>
      <c r="BY189" s="81"/>
      <c r="BZ189" s="82"/>
      <c r="CA189" s="80"/>
      <c r="CB189" s="81"/>
      <c r="CC189" s="81"/>
      <c r="CD189" s="81"/>
      <c r="CE189" s="81"/>
      <c r="CF189" s="81"/>
      <c r="CG189" s="82"/>
      <c r="CH189" s="80"/>
      <c r="CI189" s="81"/>
      <c r="CJ189" s="81"/>
      <c r="CK189" s="81"/>
      <c r="CL189" s="81"/>
      <c r="CM189" s="81"/>
      <c r="CN189" s="82"/>
      <c r="CO189" s="80"/>
      <c r="CP189" s="81"/>
      <c r="CQ189" s="81"/>
      <c r="CR189" s="81"/>
      <c r="CS189" s="81"/>
      <c r="CT189" s="81"/>
      <c r="CU189" s="133"/>
    </row>
    <row r="190" spans="1:99" ht="12.75">
      <c r="A190" s="187" t="s">
        <v>249</v>
      </c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  <c r="AA190" s="188"/>
      <c r="AB190" s="188"/>
      <c r="AC190" s="188"/>
      <c r="AD190" s="188"/>
      <c r="AE190" s="188"/>
      <c r="AF190" s="188"/>
      <c r="AG190" s="188"/>
      <c r="AH190" s="188"/>
      <c r="AI190" s="188"/>
      <c r="AJ190" s="188"/>
      <c r="AK190" s="188"/>
      <c r="AL190" s="188"/>
      <c r="AM190" s="188"/>
      <c r="AN190" s="188"/>
      <c r="AO190" s="188"/>
      <c r="AP190" s="189"/>
      <c r="AQ190" s="176"/>
      <c r="AR190" s="177"/>
      <c r="AS190" s="177"/>
      <c r="AT190" s="178"/>
      <c r="AU190" s="180"/>
      <c r="AV190" s="177"/>
      <c r="AW190" s="177"/>
      <c r="AX190" s="178"/>
      <c r="AY190" s="83"/>
      <c r="AZ190" s="84"/>
      <c r="BA190" s="84"/>
      <c r="BB190" s="84"/>
      <c r="BC190" s="84"/>
      <c r="BD190" s="84"/>
      <c r="BE190" s="85"/>
      <c r="BF190" s="83"/>
      <c r="BG190" s="84"/>
      <c r="BH190" s="84"/>
      <c r="BI190" s="84"/>
      <c r="BJ190" s="84"/>
      <c r="BK190" s="84"/>
      <c r="BL190" s="85"/>
      <c r="BM190" s="83"/>
      <c r="BN190" s="84"/>
      <c r="BO190" s="84"/>
      <c r="BP190" s="84"/>
      <c r="BQ190" s="84"/>
      <c r="BR190" s="84"/>
      <c r="BS190" s="85"/>
      <c r="BT190" s="83"/>
      <c r="BU190" s="84"/>
      <c r="BV190" s="84"/>
      <c r="BW190" s="84"/>
      <c r="BX190" s="84"/>
      <c r="BY190" s="84"/>
      <c r="BZ190" s="85"/>
      <c r="CA190" s="83"/>
      <c r="CB190" s="84"/>
      <c r="CC190" s="84"/>
      <c r="CD190" s="84"/>
      <c r="CE190" s="84"/>
      <c r="CF190" s="84"/>
      <c r="CG190" s="85"/>
      <c r="CH190" s="83"/>
      <c r="CI190" s="84"/>
      <c r="CJ190" s="84"/>
      <c r="CK190" s="84"/>
      <c r="CL190" s="84"/>
      <c r="CM190" s="84"/>
      <c r="CN190" s="85"/>
      <c r="CO190" s="83"/>
      <c r="CP190" s="84"/>
      <c r="CQ190" s="84"/>
      <c r="CR190" s="84"/>
      <c r="CS190" s="84"/>
      <c r="CT190" s="84"/>
      <c r="CU190" s="134"/>
    </row>
    <row r="191" spans="1:99" ht="12.75">
      <c r="A191" s="259" t="s">
        <v>250</v>
      </c>
      <c r="B191" s="260"/>
      <c r="C191" s="260"/>
      <c r="D191" s="260"/>
      <c r="E191" s="260"/>
      <c r="F191" s="260"/>
      <c r="G191" s="260"/>
      <c r="H191" s="260"/>
      <c r="I191" s="260"/>
      <c r="J191" s="260"/>
      <c r="K191" s="260"/>
      <c r="L191" s="260"/>
      <c r="M191" s="260"/>
      <c r="N191" s="260"/>
      <c r="O191" s="260"/>
      <c r="P191" s="260"/>
      <c r="Q191" s="260"/>
      <c r="R191" s="260"/>
      <c r="S191" s="260"/>
      <c r="T191" s="260"/>
      <c r="U191" s="260"/>
      <c r="V191" s="260"/>
      <c r="W191" s="260"/>
      <c r="X191" s="260"/>
      <c r="Y191" s="260"/>
      <c r="Z191" s="260"/>
      <c r="AA191" s="260"/>
      <c r="AB191" s="260"/>
      <c r="AC191" s="260"/>
      <c r="AD191" s="260"/>
      <c r="AE191" s="260"/>
      <c r="AF191" s="260"/>
      <c r="AG191" s="260"/>
      <c r="AH191" s="260"/>
      <c r="AI191" s="260"/>
      <c r="AJ191" s="260"/>
      <c r="AK191" s="260"/>
      <c r="AL191" s="260"/>
      <c r="AM191" s="260"/>
      <c r="AN191" s="260"/>
      <c r="AO191" s="260"/>
      <c r="AP191" s="261"/>
      <c r="AQ191" s="173" t="s">
        <v>243</v>
      </c>
      <c r="AR191" s="174"/>
      <c r="AS191" s="174"/>
      <c r="AT191" s="175"/>
      <c r="AU191" s="179"/>
      <c r="AV191" s="174"/>
      <c r="AW191" s="174"/>
      <c r="AX191" s="175"/>
      <c r="AY191" s="77" t="s">
        <v>275</v>
      </c>
      <c r="AZ191" s="78"/>
      <c r="BA191" s="78"/>
      <c r="BB191" s="78"/>
      <c r="BC191" s="78"/>
      <c r="BD191" s="78"/>
      <c r="BE191" s="79"/>
      <c r="BF191" s="77" t="s">
        <v>275</v>
      </c>
      <c r="BG191" s="78"/>
      <c r="BH191" s="78"/>
      <c r="BI191" s="78"/>
      <c r="BJ191" s="78"/>
      <c r="BK191" s="78"/>
      <c r="BL191" s="79"/>
      <c r="BM191" s="77" t="s">
        <v>275</v>
      </c>
      <c r="BN191" s="78"/>
      <c r="BO191" s="78"/>
      <c r="BP191" s="78"/>
      <c r="BQ191" s="78"/>
      <c r="BR191" s="78"/>
      <c r="BS191" s="79"/>
      <c r="BT191" s="77" t="s">
        <v>275</v>
      </c>
      <c r="BU191" s="78"/>
      <c r="BV191" s="78"/>
      <c r="BW191" s="78"/>
      <c r="BX191" s="78"/>
      <c r="BY191" s="78"/>
      <c r="BZ191" s="79"/>
      <c r="CA191" s="77" t="s">
        <v>275</v>
      </c>
      <c r="CB191" s="78"/>
      <c r="CC191" s="78"/>
      <c r="CD191" s="78"/>
      <c r="CE191" s="78"/>
      <c r="CF191" s="78"/>
      <c r="CG191" s="79"/>
      <c r="CH191" s="77" t="s">
        <v>275</v>
      </c>
      <c r="CI191" s="78"/>
      <c r="CJ191" s="78"/>
      <c r="CK191" s="78"/>
      <c r="CL191" s="78"/>
      <c r="CM191" s="78"/>
      <c r="CN191" s="79"/>
      <c r="CO191" s="77" t="s">
        <v>275</v>
      </c>
      <c r="CP191" s="78"/>
      <c r="CQ191" s="78"/>
      <c r="CR191" s="78"/>
      <c r="CS191" s="78"/>
      <c r="CT191" s="78"/>
      <c r="CU191" s="132"/>
    </row>
    <row r="192" spans="1:99" ht="13.5" thickBot="1">
      <c r="A192" s="187" t="s">
        <v>251</v>
      </c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88"/>
      <c r="Z192" s="188"/>
      <c r="AA192" s="188"/>
      <c r="AB192" s="188"/>
      <c r="AC192" s="188"/>
      <c r="AD192" s="188"/>
      <c r="AE192" s="188"/>
      <c r="AF192" s="188"/>
      <c r="AG192" s="188"/>
      <c r="AH192" s="188"/>
      <c r="AI192" s="188"/>
      <c r="AJ192" s="188"/>
      <c r="AK192" s="188"/>
      <c r="AL192" s="188"/>
      <c r="AM192" s="188"/>
      <c r="AN192" s="188"/>
      <c r="AO192" s="188"/>
      <c r="AP192" s="189"/>
      <c r="AQ192" s="204"/>
      <c r="AR192" s="205"/>
      <c r="AS192" s="205"/>
      <c r="AT192" s="206"/>
      <c r="AU192" s="207"/>
      <c r="AV192" s="205"/>
      <c r="AW192" s="205"/>
      <c r="AX192" s="206"/>
      <c r="AY192" s="157"/>
      <c r="AZ192" s="158"/>
      <c r="BA192" s="158"/>
      <c r="BB192" s="158"/>
      <c r="BC192" s="158"/>
      <c r="BD192" s="158"/>
      <c r="BE192" s="159"/>
      <c r="BF192" s="157"/>
      <c r="BG192" s="158"/>
      <c r="BH192" s="158"/>
      <c r="BI192" s="158"/>
      <c r="BJ192" s="158"/>
      <c r="BK192" s="158"/>
      <c r="BL192" s="159"/>
      <c r="BM192" s="157"/>
      <c r="BN192" s="158"/>
      <c r="BO192" s="158"/>
      <c r="BP192" s="158"/>
      <c r="BQ192" s="158"/>
      <c r="BR192" s="158"/>
      <c r="BS192" s="159"/>
      <c r="BT192" s="157"/>
      <c r="BU192" s="158"/>
      <c r="BV192" s="158"/>
      <c r="BW192" s="158"/>
      <c r="BX192" s="158"/>
      <c r="BY192" s="158"/>
      <c r="BZ192" s="159"/>
      <c r="CA192" s="157"/>
      <c r="CB192" s="158"/>
      <c r="CC192" s="158"/>
      <c r="CD192" s="158"/>
      <c r="CE192" s="158"/>
      <c r="CF192" s="158"/>
      <c r="CG192" s="159"/>
      <c r="CH192" s="157"/>
      <c r="CI192" s="158"/>
      <c r="CJ192" s="158"/>
      <c r="CK192" s="158"/>
      <c r="CL192" s="158"/>
      <c r="CM192" s="158"/>
      <c r="CN192" s="159"/>
      <c r="CO192" s="157"/>
      <c r="CP192" s="158"/>
      <c r="CQ192" s="158"/>
      <c r="CR192" s="158"/>
      <c r="CS192" s="158"/>
      <c r="CT192" s="158"/>
      <c r="CU192" s="258"/>
    </row>
    <row r="193" ht="12.75">
      <c r="CU193" s="29"/>
    </row>
    <row r="194" ht="12.75">
      <c r="CU194" s="29"/>
    </row>
    <row r="195" spans="1:99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</row>
    <row r="196" spans="1:99" ht="12.75">
      <c r="A196" s="12" t="s">
        <v>143</v>
      </c>
      <c r="K196" s="252"/>
      <c r="L196" s="252"/>
      <c r="M196" s="252"/>
      <c r="N196" s="252"/>
      <c r="O196" s="252"/>
      <c r="P196" s="252"/>
      <c r="Q196" s="252"/>
      <c r="R196" s="252"/>
      <c r="S196" s="252"/>
      <c r="T196" s="252"/>
      <c r="U196" s="252"/>
      <c r="V196" s="252"/>
      <c r="W196" s="252"/>
      <c r="X196" s="252"/>
      <c r="AA196" s="252" t="s">
        <v>279</v>
      </c>
      <c r="AB196" s="252"/>
      <c r="AC196" s="252"/>
      <c r="AD196" s="252"/>
      <c r="AE196" s="252"/>
      <c r="AF196" s="252"/>
      <c r="AG196" s="252"/>
      <c r="AH196" s="252"/>
      <c r="AI196" s="252"/>
      <c r="AJ196" s="252"/>
      <c r="AK196" s="252"/>
      <c r="AL196" s="252"/>
      <c r="AM196" s="252"/>
      <c r="AN196" s="252"/>
      <c r="AO196" s="252"/>
      <c r="AP196" s="252"/>
      <c r="AQ196" s="252"/>
      <c r="AR196" s="252"/>
      <c r="AS196" s="252"/>
      <c r="AT196" s="252"/>
      <c r="AU196" s="252"/>
      <c r="AY196" s="12" t="s">
        <v>252</v>
      </c>
      <c r="BN196" s="252"/>
      <c r="BO196" s="252"/>
      <c r="BP196" s="252"/>
      <c r="BQ196" s="252"/>
      <c r="BR196" s="252"/>
      <c r="BS196" s="252"/>
      <c r="BT196" s="252"/>
      <c r="BU196" s="252"/>
      <c r="BV196" s="252"/>
      <c r="BW196" s="252"/>
      <c r="BX196" s="252"/>
      <c r="CA196" s="252"/>
      <c r="CB196" s="252"/>
      <c r="CC196" s="252"/>
      <c r="CD196" s="252"/>
      <c r="CE196" s="252"/>
      <c r="CF196" s="252"/>
      <c r="CG196" s="252"/>
      <c r="CH196" s="252"/>
      <c r="CI196" s="252"/>
      <c r="CJ196" s="252"/>
      <c r="CK196" s="252"/>
      <c r="CL196" s="252"/>
      <c r="CM196" s="252"/>
      <c r="CN196" s="252"/>
      <c r="CO196" s="252"/>
      <c r="CP196" s="252"/>
      <c r="CQ196" s="252"/>
      <c r="CR196" s="252"/>
      <c r="CS196" s="252"/>
      <c r="CT196" s="252"/>
      <c r="CU196" s="252"/>
    </row>
    <row r="197" spans="1:99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262" t="s">
        <v>145</v>
      </c>
      <c r="L197" s="262"/>
      <c r="M197" s="262"/>
      <c r="N197" s="262"/>
      <c r="O197" s="262"/>
      <c r="P197" s="262"/>
      <c r="Q197" s="262"/>
      <c r="R197" s="262"/>
      <c r="S197" s="262"/>
      <c r="T197" s="262"/>
      <c r="U197" s="262"/>
      <c r="V197" s="262"/>
      <c r="W197" s="262"/>
      <c r="X197" s="262"/>
      <c r="Y197" s="13"/>
      <c r="Z197" s="13"/>
      <c r="AA197" s="262" t="s">
        <v>146</v>
      </c>
      <c r="AB197" s="262"/>
      <c r="AC197" s="262"/>
      <c r="AD197" s="262"/>
      <c r="AE197" s="262"/>
      <c r="AF197" s="262"/>
      <c r="AG197" s="262"/>
      <c r="AH197" s="262"/>
      <c r="AI197" s="262"/>
      <c r="AJ197" s="262"/>
      <c r="AK197" s="262"/>
      <c r="AL197" s="262"/>
      <c r="AM197" s="262"/>
      <c r="AN197" s="262"/>
      <c r="AO197" s="262"/>
      <c r="AP197" s="262"/>
      <c r="AQ197" s="262"/>
      <c r="AR197" s="262"/>
      <c r="AS197" s="262"/>
      <c r="AT197" s="262"/>
      <c r="AU197" s="262"/>
      <c r="AV197" s="13"/>
      <c r="AW197" s="13"/>
      <c r="AX197" s="13"/>
      <c r="AY197" s="28" t="s">
        <v>253</v>
      </c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262" t="s">
        <v>145</v>
      </c>
      <c r="BO197" s="262"/>
      <c r="BP197" s="262"/>
      <c r="BQ197" s="262"/>
      <c r="BR197" s="262"/>
      <c r="BS197" s="262"/>
      <c r="BT197" s="262"/>
      <c r="BU197" s="262"/>
      <c r="BV197" s="262"/>
      <c r="BW197" s="262"/>
      <c r="BX197" s="262"/>
      <c r="BY197" s="13"/>
      <c r="BZ197" s="13"/>
      <c r="CA197" s="262" t="s">
        <v>146</v>
      </c>
      <c r="CB197" s="262"/>
      <c r="CC197" s="262"/>
      <c r="CD197" s="262"/>
      <c r="CE197" s="262"/>
      <c r="CF197" s="262"/>
      <c r="CG197" s="262"/>
      <c r="CH197" s="262"/>
      <c r="CI197" s="262"/>
      <c r="CJ197" s="262"/>
      <c r="CK197" s="262"/>
      <c r="CL197" s="262"/>
      <c r="CM197" s="262"/>
      <c r="CN197" s="262"/>
      <c r="CO197" s="262"/>
      <c r="CP197" s="262"/>
      <c r="CQ197" s="262"/>
      <c r="CR197" s="262"/>
      <c r="CS197" s="262"/>
      <c r="CT197" s="262"/>
      <c r="CU197" s="262"/>
    </row>
    <row r="198" spans="1:99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</row>
    <row r="199" spans="1:99" ht="12.75">
      <c r="A199" s="12" t="s">
        <v>144</v>
      </c>
      <c r="L199" s="252"/>
      <c r="M199" s="252"/>
      <c r="N199" s="252"/>
      <c r="O199" s="252"/>
      <c r="P199" s="252"/>
      <c r="Q199" s="252"/>
      <c r="R199" s="252"/>
      <c r="S199" s="252"/>
      <c r="T199" s="252"/>
      <c r="U199" s="252"/>
      <c r="V199" s="252"/>
      <c r="W199" s="252"/>
      <c r="X199" s="252"/>
      <c r="Y199" s="252"/>
      <c r="AB199" s="252" t="s">
        <v>277</v>
      </c>
      <c r="AC199" s="252"/>
      <c r="AD199" s="252"/>
      <c r="AE199" s="252"/>
      <c r="AF199" s="252"/>
      <c r="AG199" s="252"/>
      <c r="AH199" s="252"/>
      <c r="AI199" s="252"/>
      <c r="AJ199" s="252"/>
      <c r="AK199" s="252"/>
      <c r="AL199" s="252"/>
      <c r="AM199" s="252"/>
      <c r="AN199" s="252"/>
      <c r="AO199" s="252"/>
      <c r="AP199" s="252"/>
      <c r="AQ199" s="252"/>
      <c r="AR199" s="252"/>
      <c r="AS199" s="252"/>
      <c r="AT199" s="252"/>
      <c r="AU199" s="252"/>
      <c r="AV199" s="252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</row>
    <row r="200" spans="1:99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262" t="s">
        <v>145</v>
      </c>
      <c r="M200" s="262"/>
      <c r="N200" s="262"/>
      <c r="O200" s="262"/>
      <c r="P200" s="262"/>
      <c r="Q200" s="262"/>
      <c r="R200" s="262"/>
      <c r="S200" s="262"/>
      <c r="T200" s="262"/>
      <c r="U200" s="262"/>
      <c r="V200" s="262"/>
      <c r="W200" s="262"/>
      <c r="X200" s="262"/>
      <c r="Y200" s="262"/>
      <c r="Z200" s="13"/>
      <c r="AA200" s="13"/>
      <c r="AB200" s="262" t="s">
        <v>146</v>
      </c>
      <c r="AC200" s="262"/>
      <c r="AD200" s="262"/>
      <c r="AE200" s="262"/>
      <c r="AF200" s="262"/>
      <c r="AG200" s="262"/>
      <c r="AH200" s="262"/>
      <c r="AI200" s="262"/>
      <c r="AJ200" s="262"/>
      <c r="AK200" s="262"/>
      <c r="AL200" s="262"/>
      <c r="AM200" s="262"/>
      <c r="AN200" s="262"/>
      <c r="AO200" s="262"/>
      <c r="AP200" s="262"/>
      <c r="AQ200" s="262"/>
      <c r="AR200" s="262"/>
      <c r="AS200" s="262"/>
      <c r="AT200" s="262"/>
      <c r="AU200" s="262"/>
      <c r="AV200" s="262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</row>
    <row r="201" spans="1:99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</row>
    <row r="202" spans="1:99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14" t="s">
        <v>147</v>
      </c>
      <c r="BK202" s="263"/>
      <c r="BL202" s="263"/>
      <c r="BM202" s="263"/>
      <c r="BN202" s="263"/>
      <c r="BO202" s="263"/>
      <c r="BP202" s="263"/>
      <c r="BQ202" s="263"/>
      <c r="BR202" s="263"/>
      <c r="BS202" s="263"/>
      <c r="BT202" s="263"/>
      <c r="BU202" s="263"/>
      <c r="BV202" s="263"/>
      <c r="BW202" s="263"/>
      <c r="BX202" s="263"/>
      <c r="BY202" s="263"/>
      <c r="BZ202" s="263"/>
      <c r="CA202" s="263"/>
      <c r="CB202" s="263"/>
      <c r="CC202" s="263"/>
      <c r="CD202" s="263"/>
      <c r="CE202" s="263"/>
      <c r="CF202" s="263"/>
      <c r="CG202" s="263"/>
      <c r="CH202" s="263"/>
      <c r="CI202" s="263"/>
      <c r="CJ202" s="263"/>
      <c r="CK202" s="263"/>
      <c r="CL202" s="263"/>
      <c r="CM202" s="263"/>
      <c r="CN202" s="263"/>
      <c r="CO202" s="263"/>
      <c r="CP202" s="263"/>
      <c r="CQ202" s="263"/>
      <c r="CR202" s="263"/>
      <c r="CS202" s="263"/>
      <c r="CT202" s="263"/>
      <c r="CU202" s="263"/>
    </row>
    <row r="203" spans="1:99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264" t="s">
        <v>258</v>
      </c>
      <c r="BL203" s="264"/>
      <c r="BM203" s="264"/>
      <c r="BN203" s="264"/>
      <c r="BO203" s="264"/>
      <c r="BP203" s="264"/>
      <c r="BQ203" s="264"/>
      <c r="BR203" s="264"/>
      <c r="BS203" s="264"/>
      <c r="BT203" s="264"/>
      <c r="BU203" s="264"/>
      <c r="BV203" s="264"/>
      <c r="BW203" s="264"/>
      <c r="BX203" s="264"/>
      <c r="BY203" s="264"/>
      <c r="BZ203" s="264"/>
      <c r="CA203" s="264"/>
      <c r="CB203" s="264"/>
      <c r="CC203" s="264"/>
      <c r="CD203" s="264"/>
      <c r="CE203" s="264"/>
      <c r="CF203" s="264"/>
      <c r="CG203" s="264"/>
      <c r="CH203" s="264"/>
      <c r="CI203" s="264"/>
      <c r="CJ203" s="264"/>
      <c r="CK203" s="264"/>
      <c r="CL203" s="264"/>
      <c r="CM203" s="264"/>
      <c r="CN203" s="264"/>
      <c r="CO203" s="264"/>
      <c r="CP203" s="264"/>
      <c r="CQ203" s="264"/>
      <c r="CR203" s="264"/>
      <c r="CS203" s="264"/>
      <c r="CT203" s="264"/>
      <c r="CU203" s="264"/>
    </row>
    <row r="204" spans="1:99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</row>
    <row r="205" spans="1:99" ht="27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12" t="s">
        <v>143</v>
      </c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65" t="s">
        <v>280</v>
      </c>
      <c r="AT205" s="265"/>
      <c r="AU205" s="265"/>
      <c r="AV205" s="265"/>
      <c r="AW205" s="265"/>
      <c r="AX205" s="265"/>
      <c r="AY205" s="265"/>
      <c r="AZ205" s="265"/>
      <c r="BA205" s="265"/>
      <c r="BB205" s="265"/>
      <c r="BC205" s="265"/>
      <c r="BD205" s="265"/>
      <c r="BE205" s="265"/>
      <c r="BF205" s="265"/>
      <c r="BG205" s="265"/>
      <c r="BH205" s="265"/>
      <c r="BI205" s="2"/>
      <c r="BJ205" s="2"/>
      <c r="BK205" s="252"/>
      <c r="BL205" s="252"/>
      <c r="BM205" s="252"/>
      <c r="BN205" s="252"/>
      <c r="BO205" s="252"/>
      <c r="BP205" s="252"/>
      <c r="BQ205" s="252"/>
      <c r="BR205" s="252"/>
      <c r="BS205" s="252"/>
      <c r="BT205" s="252"/>
      <c r="BU205" s="252"/>
      <c r="BV205" s="252"/>
      <c r="BW205" s="252"/>
      <c r="BX205" s="252"/>
      <c r="CA205" s="252" t="s">
        <v>279</v>
      </c>
      <c r="CB205" s="252"/>
      <c r="CC205" s="252"/>
      <c r="CD205" s="252"/>
      <c r="CE205" s="252"/>
      <c r="CF205" s="252"/>
      <c r="CG205" s="252"/>
      <c r="CH205" s="252"/>
      <c r="CI205" s="252"/>
      <c r="CJ205" s="252"/>
      <c r="CK205" s="252"/>
      <c r="CL205" s="252"/>
      <c r="CM205" s="252"/>
      <c r="CN205" s="252"/>
      <c r="CO205" s="252"/>
      <c r="CP205" s="252"/>
      <c r="CQ205" s="252"/>
      <c r="CR205" s="252"/>
      <c r="CS205" s="252"/>
      <c r="CT205" s="252"/>
      <c r="CU205" s="252"/>
    </row>
    <row r="206" spans="1:99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4" t="s">
        <v>148</v>
      </c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62" t="s">
        <v>149</v>
      </c>
      <c r="AT206" s="262"/>
      <c r="AU206" s="262"/>
      <c r="AV206" s="262"/>
      <c r="AW206" s="262"/>
      <c r="AX206" s="262"/>
      <c r="AY206" s="262"/>
      <c r="AZ206" s="262"/>
      <c r="BA206" s="262"/>
      <c r="BB206" s="262"/>
      <c r="BC206" s="262"/>
      <c r="BD206" s="262"/>
      <c r="BE206" s="262"/>
      <c r="BF206" s="262"/>
      <c r="BG206" s="262"/>
      <c r="BH206" s="262"/>
      <c r="BI206" s="2"/>
      <c r="BJ206" s="2"/>
      <c r="BK206" s="262" t="s">
        <v>145</v>
      </c>
      <c r="BL206" s="262"/>
      <c r="BM206" s="262"/>
      <c r="BN206" s="262"/>
      <c r="BO206" s="262"/>
      <c r="BP206" s="262"/>
      <c r="BQ206" s="262"/>
      <c r="BR206" s="262"/>
      <c r="BS206" s="262"/>
      <c r="BT206" s="262"/>
      <c r="BU206" s="262"/>
      <c r="BV206" s="262"/>
      <c r="BW206" s="262"/>
      <c r="BX206" s="262"/>
      <c r="BY206" s="13"/>
      <c r="BZ206" s="13"/>
      <c r="CA206" s="262" t="s">
        <v>146</v>
      </c>
      <c r="CB206" s="262"/>
      <c r="CC206" s="262"/>
      <c r="CD206" s="262"/>
      <c r="CE206" s="262"/>
      <c r="CF206" s="262"/>
      <c r="CG206" s="262"/>
      <c r="CH206" s="262"/>
      <c r="CI206" s="262"/>
      <c r="CJ206" s="262"/>
      <c r="CK206" s="262"/>
      <c r="CL206" s="262"/>
      <c r="CM206" s="262"/>
      <c r="CN206" s="262"/>
      <c r="CO206" s="262"/>
      <c r="CP206" s="262"/>
      <c r="CQ206" s="262"/>
      <c r="CR206" s="262"/>
      <c r="CS206" s="262"/>
      <c r="CT206" s="262"/>
      <c r="CU206" s="262"/>
    </row>
    <row r="207" spans="1:99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4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2"/>
      <c r="BJ207" s="2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</row>
    <row r="208" spans="1:99" ht="12.75">
      <c r="A208" s="12" t="s">
        <v>153</v>
      </c>
      <c r="B208" s="2"/>
      <c r="C208" s="2"/>
      <c r="D208" s="2"/>
      <c r="E208" s="2"/>
      <c r="F208" s="2"/>
      <c r="G208" s="2"/>
      <c r="H208" s="2"/>
      <c r="I208" s="2"/>
      <c r="J208" s="2"/>
      <c r="K208" s="263" t="s">
        <v>144</v>
      </c>
      <c r="L208" s="263"/>
      <c r="M208" s="263"/>
      <c r="N208" s="263"/>
      <c r="O208" s="263"/>
      <c r="P208" s="263"/>
      <c r="Q208" s="263"/>
      <c r="R208" s="263"/>
      <c r="S208" s="263"/>
      <c r="T208" s="263"/>
      <c r="U208" s="263"/>
      <c r="V208" s="263"/>
      <c r="W208" s="263"/>
      <c r="X208" s="263"/>
      <c r="Y208" s="263"/>
      <c r="Z208" s="263"/>
      <c r="AA208" s="2"/>
      <c r="AB208" s="2"/>
      <c r="AC208" s="252"/>
      <c r="AD208" s="252"/>
      <c r="AE208" s="252"/>
      <c r="AF208" s="252"/>
      <c r="AG208" s="252"/>
      <c r="AH208" s="252"/>
      <c r="AI208" s="252"/>
      <c r="AJ208" s="252"/>
      <c r="AK208" s="252"/>
      <c r="AL208" s="252"/>
      <c r="AM208" s="252"/>
      <c r="AN208" s="252"/>
      <c r="AO208" s="252"/>
      <c r="AP208" s="252"/>
      <c r="AS208" s="252" t="s">
        <v>277</v>
      </c>
      <c r="AT208" s="252"/>
      <c r="AU208" s="252"/>
      <c r="AV208" s="252"/>
      <c r="AW208" s="252"/>
      <c r="AX208" s="252"/>
      <c r="AY208" s="252"/>
      <c r="AZ208" s="252"/>
      <c r="BA208" s="252"/>
      <c r="BB208" s="252"/>
      <c r="BC208" s="252"/>
      <c r="BD208" s="252"/>
      <c r="BE208" s="252"/>
      <c r="BF208" s="252"/>
      <c r="BG208" s="252"/>
      <c r="BH208" s="252"/>
      <c r="BI208" s="252"/>
      <c r="BJ208" s="252"/>
      <c r="BK208" s="252"/>
      <c r="BL208" s="252"/>
      <c r="BM208" s="252"/>
      <c r="BN208" s="2"/>
      <c r="BO208" s="2"/>
      <c r="BP208" s="266"/>
      <c r="BQ208" s="266"/>
      <c r="BR208" s="266"/>
      <c r="BS208" s="266"/>
      <c r="BT208" s="266"/>
      <c r="BU208" s="266"/>
      <c r="BV208" s="266"/>
      <c r="BW208" s="266"/>
      <c r="BX208" s="266"/>
      <c r="BY208" s="266"/>
      <c r="BZ208" s="266"/>
      <c r="CA208" s="266"/>
      <c r="CB208" s="266"/>
      <c r="CC208" s="266"/>
      <c r="CD208" s="266"/>
      <c r="CE208" s="266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</row>
    <row r="209" spans="1:99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262" t="s">
        <v>149</v>
      </c>
      <c r="L209" s="262"/>
      <c r="M209" s="262"/>
      <c r="N209" s="262"/>
      <c r="O209" s="262"/>
      <c r="P209" s="262"/>
      <c r="Q209" s="262"/>
      <c r="R209" s="262"/>
      <c r="S209" s="262"/>
      <c r="T209" s="262"/>
      <c r="U209" s="262"/>
      <c r="V209" s="262"/>
      <c r="W209" s="262"/>
      <c r="X209" s="262"/>
      <c r="Y209" s="262"/>
      <c r="Z209" s="262"/>
      <c r="AA209" s="13"/>
      <c r="AB209" s="13"/>
      <c r="AC209" s="262" t="s">
        <v>145</v>
      </c>
      <c r="AD209" s="262"/>
      <c r="AE209" s="262"/>
      <c r="AF209" s="262"/>
      <c r="AG209" s="262"/>
      <c r="AH209" s="262"/>
      <c r="AI209" s="262"/>
      <c r="AJ209" s="262"/>
      <c r="AK209" s="262"/>
      <c r="AL209" s="262"/>
      <c r="AM209" s="262"/>
      <c r="AN209" s="262"/>
      <c r="AO209" s="262"/>
      <c r="AP209" s="262"/>
      <c r="AQ209" s="13"/>
      <c r="AR209" s="13"/>
      <c r="AS209" s="262" t="s">
        <v>146</v>
      </c>
      <c r="AT209" s="262"/>
      <c r="AU209" s="262"/>
      <c r="AV209" s="262"/>
      <c r="AW209" s="262"/>
      <c r="AX209" s="262"/>
      <c r="AY209" s="262"/>
      <c r="AZ209" s="262"/>
      <c r="BA209" s="262"/>
      <c r="BB209" s="262"/>
      <c r="BC209" s="262"/>
      <c r="BD209" s="262"/>
      <c r="BE209" s="262"/>
      <c r="BF209" s="262"/>
      <c r="BG209" s="262"/>
      <c r="BH209" s="262"/>
      <c r="BI209" s="262"/>
      <c r="BJ209" s="262"/>
      <c r="BK209" s="262"/>
      <c r="BL209" s="262"/>
      <c r="BM209" s="262"/>
      <c r="BN209" s="13"/>
      <c r="BO209" s="13"/>
      <c r="BP209" s="262" t="s">
        <v>150</v>
      </c>
      <c r="BQ209" s="262"/>
      <c r="BR209" s="262"/>
      <c r="BS209" s="262"/>
      <c r="BT209" s="262"/>
      <c r="BU209" s="262"/>
      <c r="BV209" s="262"/>
      <c r="BW209" s="262"/>
      <c r="BX209" s="262"/>
      <c r="BY209" s="262"/>
      <c r="BZ209" s="262"/>
      <c r="CA209" s="262"/>
      <c r="CB209" s="262"/>
      <c r="CC209" s="262"/>
      <c r="CD209" s="262"/>
      <c r="CE209" s="262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</row>
    <row r="210" spans="1:99" ht="12.75">
      <c r="A210" s="2"/>
      <c r="B210" s="3" t="s">
        <v>151</v>
      </c>
      <c r="C210" s="266" t="s">
        <v>284</v>
      </c>
      <c r="D210" s="266"/>
      <c r="E210" s="266"/>
      <c r="F210" s="4" t="s">
        <v>152</v>
      </c>
      <c r="G210" s="2"/>
      <c r="H210" s="266" t="s">
        <v>282</v>
      </c>
      <c r="I210" s="266"/>
      <c r="J210" s="266"/>
      <c r="K210" s="266"/>
      <c r="L210" s="266"/>
      <c r="M210" s="266"/>
      <c r="N210" s="266"/>
      <c r="O210" s="266"/>
      <c r="P210" s="266"/>
      <c r="Q210" s="266"/>
      <c r="R210" s="266"/>
      <c r="S210" s="266"/>
      <c r="T210" s="2"/>
      <c r="U210" s="6" t="s">
        <v>50</v>
      </c>
      <c r="V210" s="267" t="s">
        <v>270</v>
      </c>
      <c r="W210" s="267"/>
      <c r="X210" s="267"/>
      <c r="Y210" s="4" t="s">
        <v>1</v>
      </c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</row>
  </sheetData>
  <sheetProtection/>
  <mergeCells count="1051">
    <mergeCell ref="K209:Z209"/>
    <mergeCell ref="AC209:AP209"/>
    <mergeCell ref="AS209:BM209"/>
    <mergeCell ref="BP209:CE209"/>
    <mergeCell ref="C210:E210"/>
    <mergeCell ref="H210:S210"/>
    <mergeCell ref="V210:X210"/>
    <mergeCell ref="AS206:BH206"/>
    <mergeCell ref="BK206:BX206"/>
    <mergeCell ref="CA206:CU206"/>
    <mergeCell ref="K208:Z208"/>
    <mergeCell ref="AC208:AP208"/>
    <mergeCell ref="AS208:BM208"/>
    <mergeCell ref="BP208:CE208"/>
    <mergeCell ref="L200:Y200"/>
    <mergeCell ref="AB200:AV200"/>
    <mergeCell ref="BK202:CU202"/>
    <mergeCell ref="BK203:CU203"/>
    <mergeCell ref="AS205:BH205"/>
    <mergeCell ref="BK205:BX205"/>
    <mergeCell ref="CA205:CU205"/>
    <mergeCell ref="K197:X197"/>
    <mergeCell ref="AA197:AU197"/>
    <mergeCell ref="BN197:BX197"/>
    <mergeCell ref="CA197:CU197"/>
    <mergeCell ref="L199:Y199"/>
    <mergeCell ref="AB199:AV199"/>
    <mergeCell ref="CA191:CG192"/>
    <mergeCell ref="CH191:CN192"/>
    <mergeCell ref="CO191:CU192"/>
    <mergeCell ref="A192:AP192"/>
    <mergeCell ref="K196:X196"/>
    <mergeCell ref="AA196:AU196"/>
    <mergeCell ref="BN196:BX196"/>
    <mergeCell ref="CA196:CU196"/>
    <mergeCell ref="A191:AP191"/>
    <mergeCell ref="CO188:CU190"/>
    <mergeCell ref="A189:AP189"/>
    <mergeCell ref="A190:AP190"/>
    <mergeCell ref="AQ191:AT192"/>
    <mergeCell ref="AU191:AX192"/>
    <mergeCell ref="AY191:BE192"/>
    <mergeCell ref="BF191:BL192"/>
    <mergeCell ref="BM191:BS192"/>
    <mergeCell ref="BM188:BS190"/>
    <mergeCell ref="BT191:BZ192"/>
    <mergeCell ref="CH187:CN187"/>
    <mergeCell ref="CO187:CU187"/>
    <mergeCell ref="A188:AP188"/>
    <mergeCell ref="AQ188:AT190"/>
    <mergeCell ref="AU188:AX190"/>
    <mergeCell ref="AY188:BE190"/>
    <mergeCell ref="BF188:BL190"/>
    <mergeCell ref="BT188:BZ190"/>
    <mergeCell ref="CA188:CG190"/>
    <mergeCell ref="CH188:CN190"/>
    <mergeCell ref="CH186:CN186"/>
    <mergeCell ref="CO186:CU186"/>
    <mergeCell ref="A187:AP187"/>
    <mergeCell ref="AQ187:AT187"/>
    <mergeCell ref="AU187:AX187"/>
    <mergeCell ref="AY187:BE187"/>
    <mergeCell ref="BF187:BL187"/>
    <mergeCell ref="BM187:BS187"/>
    <mergeCell ref="BT187:BZ187"/>
    <mergeCell ref="CA187:CG187"/>
    <mergeCell ref="CO184:CU185"/>
    <mergeCell ref="A185:AP185"/>
    <mergeCell ref="A186:AP186"/>
    <mergeCell ref="AQ186:AT186"/>
    <mergeCell ref="AU186:AX186"/>
    <mergeCell ref="AY186:BE186"/>
    <mergeCell ref="BF186:BL186"/>
    <mergeCell ref="BM186:BS186"/>
    <mergeCell ref="BT186:BZ186"/>
    <mergeCell ref="CA186:CG186"/>
    <mergeCell ref="CO183:CU183"/>
    <mergeCell ref="A184:AP184"/>
    <mergeCell ref="AQ184:AT185"/>
    <mergeCell ref="AU184:AX185"/>
    <mergeCell ref="AY184:BE185"/>
    <mergeCell ref="BF184:BL185"/>
    <mergeCell ref="BM184:BS185"/>
    <mergeCell ref="BT184:BZ185"/>
    <mergeCell ref="CA184:CG185"/>
    <mergeCell ref="CH184:CN185"/>
    <mergeCell ref="CO182:CU182"/>
    <mergeCell ref="A183:AP183"/>
    <mergeCell ref="AQ183:AT183"/>
    <mergeCell ref="AU183:AX183"/>
    <mergeCell ref="AY183:BE183"/>
    <mergeCell ref="BF183:BL183"/>
    <mergeCell ref="BM183:BS183"/>
    <mergeCell ref="BT183:BZ183"/>
    <mergeCell ref="CA183:CG183"/>
    <mergeCell ref="CH183:CN183"/>
    <mergeCell ref="CO181:CU181"/>
    <mergeCell ref="A182:AP182"/>
    <mergeCell ref="AQ182:AT182"/>
    <mergeCell ref="AU182:AX182"/>
    <mergeCell ref="AY182:BE182"/>
    <mergeCell ref="BF182:BL182"/>
    <mergeCell ref="BM182:BS182"/>
    <mergeCell ref="BT182:BZ182"/>
    <mergeCell ref="CA182:CG182"/>
    <mergeCell ref="CH182:CN182"/>
    <mergeCell ref="CO180:CU180"/>
    <mergeCell ref="A181:AP181"/>
    <mergeCell ref="AQ181:AT181"/>
    <mergeCell ref="AU181:AX181"/>
    <mergeCell ref="AY181:BE181"/>
    <mergeCell ref="BF181:BL181"/>
    <mergeCell ref="BM181:BS181"/>
    <mergeCell ref="BT181:BZ181"/>
    <mergeCell ref="CA181:CG181"/>
    <mergeCell ref="CH181:CN181"/>
    <mergeCell ref="CO179:CU179"/>
    <mergeCell ref="A180:AP180"/>
    <mergeCell ref="AQ180:AT180"/>
    <mergeCell ref="AU180:AX180"/>
    <mergeCell ref="AY180:BE180"/>
    <mergeCell ref="BF180:BL180"/>
    <mergeCell ref="BM180:BS180"/>
    <mergeCell ref="BT180:BZ180"/>
    <mergeCell ref="CA180:CG180"/>
    <mergeCell ref="CH180:CN180"/>
    <mergeCell ref="BM163:BS163"/>
    <mergeCell ref="BT163:BZ163"/>
    <mergeCell ref="CA163:CG163"/>
    <mergeCell ref="CH163:CN163"/>
    <mergeCell ref="CO163:CU163"/>
    <mergeCell ref="A179:AP179"/>
    <mergeCell ref="AQ179:AT179"/>
    <mergeCell ref="AU179:AX179"/>
    <mergeCell ref="AY179:BE179"/>
    <mergeCell ref="BF179:CN179"/>
    <mergeCell ref="BT161:BZ162"/>
    <mergeCell ref="CA161:CG162"/>
    <mergeCell ref="CH161:CN162"/>
    <mergeCell ref="CO161:CU162"/>
    <mergeCell ref="A162:AP162"/>
    <mergeCell ref="A163:AP163"/>
    <mergeCell ref="AQ163:AT163"/>
    <mergeCell ref="AU163:AX163"/>
    <mergeCell ref="AY163:BE163"/>
    <mergeCell ref="BF163:BL163"/>
    <mergeCell ref="BT160:BZ160"/>
    <mergeCell ref="CA160:CG160"/>
    <mergeCell ref="CH160:CN160"/>
    <mergeCell ref="CO160:CU160"/>
    <mergeCell ref="A161:AP161"/>
    <mergeCell ref="AQ161:AT162"/>
    <mergeCell ref="AU161:AX162"/>
    <mergeCell ref="AY161:BE162"/>
    <mergeCell ref="BF161:BL162"/>
    <mergeCell ref="BM161:BS162"/>
    <mergeCell ref="BT159:BZ159"/>
    <mergeCell ref="CA159:CG159"/>
    <mergeCell ref="CH159:CN159"/>
    <mergeCell ref="CO159:CU159"/>
    <mergeCell ref="A160:AP160"/>
    <mergeCell ref="AQ160:AT160"/>
    <mergeCell ref="AU160:AX160"/>
    <mergeCell ref="AY160:BE160"/>
    <mergeCell ref="BF160:BL160"/>
    <mergeCell ref="BM160:BS160"/>
    <mergeCell ref="BT158:BZ158"/>
    <mergeCell ref="CA158:CG158"/>
    <mergeCell ref="CH158:CN158"/>
    <mergeCell ref="CO158:CU158"/>
    <mergeCell ref="A159:AP159"/>
    <mergeCell ref="AQ159:AT159"/>
    <mergeCell ref="AU159:AX159"/>
    <mergeCell ref="AY159:BE159"/>
    <mergeCell ref="BF159:BL159"/>
    <mergeCell ref="BM159:BS159"/>
    <mergeCell ref="BT157:BZ157"/>
    <mergeCell ref="CA157:CG157"/>
    <mergeCell ref="CH157:CN157"/>
    <mergeCell ref="CO157:CU157"/>
    <mergeCell ref="A158:AP158"/>
    <mergeCell ref="AQ158:AT158"/>
    <mergeCell ref="AU158:AX158"/>
    <mergeCell ref="AY158:BE158"/>
    <mergeCell ref="BF158:BL158"/>
    <mergeCell ref="BM158:BS158"/>
    <mergeCell ref="BT156:BZ156"/>
    <mergeCell ref="CA156:CG156"/>
    <mergeCell ref="CH156:CN156"/>
    <mergeCell ref="CO156:CU156"/>
    <mergeCell ref="A157:AP157"/>
    <mergeCell ref="AQ157:AT157"/>
    <mergeCell ref="AU157:AX157"/>
    <mergeCell ref="AY157:BE157"/>
    <mergeCell ref="BF157:BL157"/>
    <mergeCell ref="BM157:BS157"/>
    <mergeCell ref="BT155:BZ155"/>
    <mergeCell ref="CA155:CG155"/>
    <mergeCell ref="CH155:CN155"/>
    <mergeCell ref="CO155:CU155"/>
    <mergeCell ref="A156:AP156"/>
    <mergeCell ref="AQ156:AT156"/>
    <mergeCell ref="AU156:AX156"/>
    <mergeCell ref="AY156:BE156"/>
    <mergeCell ref="BF156:BL156"/>
    <mergeCell ref="BM156:BS156"/>
    <mergeCell ref="A155:AP155"/>
    <mergeCell ref="AQ155:AT155"/>
    <mergeCell ref="AU155:AX155"/>
    <mergeCell ref="AY155:BE155"/>
    <mergeCell ref="BF155:BL155"/>
    <mergeCell ref="BM155:BS155"/>
    <mergeCell ref="BM153:BS154"/>
    <mergeCell ref="BT153:BZ154"/>
    <mergeCell ref="CA153:CG154"/>
    <mergeCell ref="CH153:CN154"/>
    <mergeCell ref="CO153:CU154"/>
    <mergeCell ref="A154:AP154"/>
    <mergeCell ref="BM152:BS152"/>
    <mergeCell ref="BT152:BZ152"/>
    <mergeCell ref="CA152:CG152"/>
    <mergeCell ref="CH152:CN152"/>
    <mergeCell ref="CO152:CU152"/>
    <mergeCell ref="A153:AP153"/>
    <mergeCell ref="AQ153:AT154"/>
    <mergeCell ref="AU153:AX154"/>
    <mergeCell ref="AY153:BE154"/>
    <mergeCell ref="BF153:BL154"/>
    <mergeCell ref="BM151:BS151"/>
    <mergeCell ref="BT151:BZ151"/>
    <mergeCell ref="CA151:CG151"/>
    <mergeCell ref="CH151:CN151"/>
    <mergeCell ref="CO151:CU151"/>
    <mergeCell ref="A152:AP152"/>
    <mergeCell ref="AQ152:AT152"/>
    <mergeCell ref="AU152:AX152"/>
    <mergeCell ref="AY152:BE152"/>
    <mergeCell ref="BF152:BL152"/>
    <mergeCell ref="BM150:BS150"/>
    <mergeCell ref="BT150:BZ150"/>
    <mergeCell ref="CA150:CG150"/>
    <mergeCell ref="CH150:CN150"/>
    <mergeCell ref="CO150:CU150"/>
    <mergeCell ref="A151:AP151"/>
    <mergeCell ref="AQ151:AT151"/>
    <mergeCell ref="AU151:AX151"/>
    <mergeCell ref="AY151:BE151"/>
    <mergeCell ref="BF151:BL151"/>
    <mergeCell ref="BM149:BS149"/>
    <mergeCell ref="BT149:BZ149"/>
    <mergeCell ref="CA149:CG149"/>
    <mergeCell ref="CH149:CN149"/>
    <mergeCell ref="CO149:CU149"/>
    <mergeCell ref="A150:AP150"/>
    <mergeCell ref="AQ150:AT150"/>
    <mergeCell ref="AU150:AX150"/>
    <mergeCell ref="AY150:BE150"/>
    <mergeCell ref="BF150:BL150"/>
    <mergeCell ref="BM148:BS148"/>
    <mergeCell ref="BT148:BZ148"/>
    <mergeCell ref="CA148:CG148"/>
    <mergeCell ref="CH148:CN148"/>
    <mergeCell ref="CO148:CU148"/>
    <mergeCell ref="A149:AP149"/>
    <mergeCell ref="AQ149:AT149"/>
    <mergeCell ref="AU149:AX149"/>
    <mergeCell ref="AY149:BE149"/>
    <mergeCell ref="BF149:BL149"/>
    <mergeCell ref="BT146:BZ147"/>
    <mergeCell ref="CA146:CG147"/>
    <mergeCell ref="CH146:CN147"/>
    <mergeCell ref="CO146:CU147"/>
    <mergeCell ref="A147:AP147"/>
    <mergeCell ref="A148:AP148"/>
    <mergeCell ref="AQ148:AT148"/>
    <mergeCell ref="AU148:AX148"/>
    <mergeCell ref="AY148:BE148"/>
    <mergeCell ref="BF148:BL148"/>
    <mergeCell ref="A146:AP146"/>
    <mergeCell ref="AQ146:AT147"/>
    <mergeCell ref="AU146:AX147"/>
    <mergeCell ref="AY146:BE147"/>
    <mergeCell ref="BF146:BL147"/>
    <mergeCell ref="BM146:BS147"/>
    <mergeCell ref="BM144:BS145"/>
    <mergeCell ref="BT144:BZ145"/>
    <mergeCell ref="CA144:CG145"/>
    <mergeCell ref="CH144:CN145"/>
    <mergeCell ref="CO144:CU145"/>
    <mergeCell ref="A145:AP145"/>
    <mergeCell ref="BT142:BZ143"/>
    <mergeCell ref="CA142:CG143"/>
    <mergeCell ref="CH142:CN143"/>
    <mergeCell ref="CO142:CU143"/>
    <mergeCell ref="A143:AP143"/>
    <mergeCell ref="A144:AP144"/>
    <mergeCell ref="AQ144:AT145"/>
    <mergeCell ref="AU144:AX145"/>
    <mergeCell ref="AY144:BE145"/>
    <mergeCell ref="BF144:BL145"/>
    <mergeCell ref="BT141:BZ141"/>
    <mergeCell ref="CA141:CG141"/>
    <mergeCell ref="CH141:CN141"/>
    <mergeCell ref="CO141:CU141"/>
    <mergeCell ref="A142:AP142"/>
    <mergeCell ref="AQ142:AT143"/>
    <mergeCell ref="AU142:AX143"/>
    <mergeCell ref="AY142:BE143"/>
    <mergeCell ref="BF142:BL143"/>
    <mergeCell ref="BM142:BS143"/>
    <mergeCell ref="BT140:BZ140"/>
    <mergeCell ref="CA140:CG140"/>
    <mergeCell ref="CH140:CN140"/>
    <mergeCell ref="CO140:CU140"/>
    <mergeCell ref="A141:AP141"/>
    <mergeCell ref="AQ141:AT141"/>
    <mergeCell ref="AU141:AX141"/>
    <mergeCell ref="AY141:BE141"/>
    <mergeCell ref="BF141:BL141"/>
    <mergeCell ref="BM141:BS141"/>
    <mergeCell ref="BT139:BZ139"/>
    <mergeCell ref="CA139:CG139"/>
    <mergeCell ref="CH139:CN139"/>
    <mergeCell ref="CO139:CU139"/>
    <mergeCell ref="A140:AP140"/>
    <mergeCell ref="AQ140:AT140"/>
    <mergeCell ref="AU140:AX140"/>
    <mergeCell ref="AY140:BE140"/>
    <mergeCell ref="BF140:BL140"/>
    <mergeCell ref="BM140:BS140"/>
    <mergeCell ref="A139:AP139"/>
    <mergeCell ref="AQ139:AT139"/>
    <mergeCell ref="AU139:AX139"/>
    <mergeCell ref="AY139:BE139"/>
    <mergeCell ref="BF139:BL139"/>
    <mergeCell ref="BM139:BS139"/>
    <mergeCell ref="A138:AP138"/>
    <mergeCell ref="AQ138:AT138"/>
    <mergeCell ref="AU138:AX138"/>
    <mergeCell ref="AY138:BE138"/>
    <mergeCell ref="BF138:CN138"/>
    <mergeCell ref="CO138:CU138"/>
    <mergeCell ref="BM120:BS120"/>
    <mergeCell ref="BT120:BZ120"/>
    <mergeCell ref="CA120:CG120"/>
    <mergeCell ref="CH120:CN120"/>
    <mergeCell ref="CO120:CU120"/>
    <mergeCell ref="A136:CU136"/>
    <mergeCell ref="BM118:BS118"/>
    <mergeCell ref="BT118:BZ118"/>
    <mergeCell ref="CA118:CG118"/>
    <mergeCell ref="CH118:CN118"/>
    <mergeCell ref="CO118:CU118"/>
    <mergeCell ref="A120:AP120"/>
    <mergeCell ref="AQ120:AT120"/>
    <mergeCell ref="AU120:AX120"/>
    <mergeCell ref="AY120:BE120"/>
    <mergeCell ref="BF120:BL120"/>
    <mergeCell ref="A117:AP117"/>
    <mergeCell ref="AQ117:AT117"/>
    <mergeCell ref="AU117:AX117"/>
    <mergeCell ref="AY117:BE117"/>
    <mergeCell ref="BF117:BL117"/>
    <mergeCell ref="A118:AP118"/>
    <mergeCell ref="AQ118:AT118"/>
    <mergeCell ref="AU118:AX118"/>
    <mergeCell ref="AY118:BE118"/>
    <mergeCell ref="BF118:BL118"/>
    <mergeCell ref="BT114:BZ114"/>
    <mergeCell ref="CA114:CG114"/>
    <mergeCell ref="CH114:CN114"/>
    <mergeCell ref="CO114:CU114"/>
    <mergeCell ref="A115:AP115"/>
    <mergeCell ref="AQ115:AT116"/>
    <mergeCell ref="AU115:AX116"/>
    <mergeCell ref="AY115:BE116"/>
    <mergeCell ref="BF115:BL116"/>
    <mergeCell ref="A116:AP116"/>
    <mergeCell ref="BT113:BZ113"/>
    <mergeCell ref="CA113:CG113"/>
    <mergeCell ref="CH113:CN113"/>
    <mergeCell ref="CO113:CU113"/>
    <mergeCell ref="A114:AP114"/>
    <mergeCell ref="AQ114:AT114"/>
    <mergeCell ref="AU114:AX114"/>
    <mergeCell ref="AY114:BE114"/>
    <mergeCell ref="BF114:BL114"/>
    <mergeCell ref="BM114:BS114"/>
    <mergeCell ref="BT112:BZ112"/>
    <mergeCell ref="CA112:CG112"/>
    <mergeCell ref="CH112:CN112"/>
    <mergeCell ref="CO112:CU112"/>
    <mergeCell ref="A113:AP113"/>
    <mergeCell ref="AQ113:AT113"/>
    <mergeCell ref="AU113:AX113"/>
    <mergeCell ref="AY113:BE113"/>
    <mergeCell ref="BF113:BL113"/>
    <mergeCell ref="BM113:BS113"/>
    <mergeCell ref="BT111:BZ111"/>
    <mergeCell ref="CA111:CG111"/>
    <mergeCell ref="CH111:CN111"/>
    <mergeCell ref="CO111:CU111"/>
    <mergeCell ref="A112:AP112"/>
    <mergeCell ref="AQ112:AT112"/>
    <mergeCell ref="AU112:AX112"/>
    <mergeCell ref="AY112:BE112"/>
    <mergeCell ref="BF112:BL112"/>
    <mergeCell ref="BM112:BS112"/>
    <mergeCell ref="CA109:CG110"/>
    <mergeCell ref="CH109:CN110"/>
    <mergeCell ref="CO109:CU110"/>
    <mergeCell ref="A110:AP110"/>
    <mergeCell ref="A111:AP111"/>
    <mergeCell ref="AQ111:AT111"/>
    <mergeCell ref="AU111:AX111"/>
    <mergeCell ref="AY111:BE111"/>
    <mergeCell ref="BF111:BL111"/>
    <mergeCell ref="BM111:BS111"/>
    <mergeCell ref="CA108:CG108"/>
    <mergeCell ref="CH108:CN108"/>
    <mergeCell ref="CO108:CU108"/>
    <mergeCell ref="A109:AP109"/>
    <mergeCell ref="AQ109:AT110"/>
    <mergeCell ref="AU109:AX110"/>
    <mergeCell ref="AY109:BE110"/>
    <mergeCell ref="BF109:BL110"/>
    <mergeCell ref="BM109:BS110"/>
    <mergeCell ref="BT109:BZ110"/>
    <mergeCell ref="CA107:CG107"/>
    <mergeCell ref="BM107:BS107"/>
    <mergeCell ref="BT107:BZ107"/>
    <mergeCell ref="A108:AP108"/>
    <mergeCell ref="AQ108:AT108"/>
    <mergeCell ref="AU108:AX108"/>
    <mergeCell ref="AY108:BE108"/>
    <mergeCell ref="BF108:BL108"/>
    <mergeCell ref="BM108:BS108"/>
    <mergeCell ref="BT108:BZ108"/>
    <mergeCell ref="A106:AP106"/>
    <mergeCell ref="BT105:BZ106"/>
    <mergeCell ref="A107:AP107"/>
    <mergeCell ref="AQ107:AT107"/>
    <mergeCell ref="AU107:AX107"/>
    <mergeCell ref="AY107:BE107"/>
    <mergeCell ref="BF107:BL107"/>
    <mergeCell ref="CA103:CG104"/>
    <mergeCell ref="CH103:CN104"/>
    <mergeCell ref="CO103:CU104"/>
    <mergeCell ref="A104:AP104"/>
    <mergeCell ref="A105:AP105"/>
    <mergeCell ref="AQ105:AT106"/>
    <mergeCell ref="AU105:AX106"/>
    <mergeCell ref="AY105:BE106"/>
    <mergeCell ref="BF105:BL106"/>
    <mergeCell ref="BM105:BS106"/>
    <mergeCell ref="CA102:CG102"/>
    <mergeCell ref="CH102:CN102"/>
    <mergeCell ref="CO102:CU102"/>
    <mergeCell ref="A103:AP103"/>
    <mergeCell ref="AQ103:AT104"/>
    <mergeCell ref="AU103:AX104"/>
    <mergeCell ref="AY103:BE104"/>
    <mergeCell ref="BF103:BL104"/>
    <mergeCell ref="BM103:BS104"/>
    <mergeCell ref="BT103:BZ104"/>
    <mergeCell ref="CA101:CG101"/>
    <mergeCell ref="CH101:CN101"/>
    <mergeCell ref="CO101:CU101"/>
    <mergeCell ref="A102:AP102"/>
    <mergeCell ref="AQ102:AT102"/>
    <mergeCell ref="AU102:AX102"/>
    <mergeCell ref="AY102:BE102"/>
    <mergeCell ref="BF102:BL102"/>
    <mergeCell ref="BM102:BS102"/>
    <mergeCell ref="BT102:BZ102"/>
    <mergeCell ref="A99:AP99"/>
    <mergeCell ref="A100:AP100"/>
    <mergeCell ref="A101:AP101"/>
    <mergeCell ref="AQ101:AT101"/>
    <mergeCell ref="AU101:AX101"/>
    <mergeCell ref="AY101:BE101"/>
    <mergeCell ref="BT97:BZ97"/>
    <mergeCell ref="CA97:CG97"/>
    <mergeCell ref="CH97:CN97"/>
    <mergeCell ref="CO97:CU97"/>
    <mergeCell ref="A98:AP98"/>
    <mergeCell ref="AQ98:AT100"/>
    <mergeCell ref="AU98:AX100"/>
    <mergeCell ref="AY98:BE100"/>
    <mergeCell ref="BF98:BL100"/>
    <mergeCell ref="BM98:BS100"/>
    <mergeCell ref="BT96:BZ96"/>
    <mergeCell ref="CA96:CG96"/>
    <mergeCell ref="CH96:CN96"/>
    <mergeCell ref="CO96:CU96"/>
    <mergeCell ref="A97:AP97"/>
    <mergeCell ref="AQ97:AT97"/>
    <mergeCell ref="AU97:AX97"/>
    <mergeCell ref="AY97:BE97"/>
    <mergeCell ref="BF97:BL97"/>
    <mergeCell ref="BM97:BS97"/>
    <mergeCell ref="BT95:BZ95"/>
    <mergeCell ref="CA95:CG95"/>
    <mergeCell ref="CH95:CN95"/>
    <mergeCell ref="CO95:CU95"/>
    <mergeCell ref="A96:AP96"/>
    <mergeCell ref="AQ96:AT96"/>
    <mergeCell ref="AU96:AX96"/>
    <mergeCell ref="AY96:BE96"/>
    <mergeCell ref="BF96:BL96"/>
    <mergeCell ref="BM96:BS96"/>
    <mergeCell ref="A95:AP95"/>
    <mergeCell ref="AQ95:AT95"/>
    <mergeCell ref="AU95:AX95"/>
    <mergeCell ref="AY95:BE95"/>
    <mergeCell ref="BF95:BL95"/>
    <mergeCell ref="BM95:BS95"/>
    <mergeCell ref="BF94:BL94"/>
    <mergeCell ref="BM94:BS94"/>
    <mergeCell ref="BT94:BZ94"/>
    <mergeCell ref="CA94:CG94"/>
    <mergeCell ref="CH94:CN94"/>
    <mergeCell ref="CO94:CU94"/>
    <mergeCell ref="BM117:BS117"/>
    <mergeCell ref="BT117:BZ117"/>
    <mergeCell ref="BT115:BZ116"/>
    <mergeCell ref="CA115:CG116"/>
    <mergeCell ref="CH115:CN116"/>
    <mergeCell ref="CO115:CU116"/>
    <mergeCell ref="BM115:BS116"/>
    <mergeCell ref="CA117:CG117"/>
    <mergeCell ref="CH117:CN117"/>
    <mergeCell ref="CO117:CU117"/>
    <mergeCell ref="CA105:CG106"/>
    <mergeCell ref="CH105:CN106"/>
    <mergeCell ref="CO105:CU106"/>
    <mergeCell ref="CH107:CN107"/>
    <mergeCell ref="CO107:CU107"/>
    <mergeCell ref="CH79:CN80"/>
    <mergeCell ref="CO79:CU80"/>
    <mergeCell ref="CH98:CN100"/>
    <mergeCell ref="BF93:CN93"/>
    <mergeCell ref="CO93:CU93"/>
    <mergeCell ref="A80:AP80"/>
    <mergeCell ref="BF101:BL101"/>
    <mergeCell ref="BM101:BS101"/>
    <mergeCell ref="BT101:BZ101"/>
    <mergeCell ref="BT98:BZ100"/>
    <mergeCell ref="CA98:CG100"/>
    <mergeCell ref="A93:AP93"/>
    <mergeCell ref="AQ93:AT93"/>
    <mergeCell ref="AU93:AX93"/>
    <mergeCell ref="AY93:BE93"/>
    <mergeCell ref="A79:AP79"/>
    <mergeCell ref="AQ79:AT80"/>
    <mergeCell ref="AU79:AX80"/>
    <mergeCell ref="AY79:BE80"/>
    <mergeCell ref="CO98:CU100"/>
    <mergeCell ref="A94:AP94"/>
    <mergeCell ref="AQ94:AT94"/>
    <mergeCell ref="AU94:AX94"/>
    <mergeCell ref="AY94:BE94"/>
    <mergeCell ref="CA79:CG80"/>
    <mergeCell ref="CH75:CN75"/>
    <mergeCell ref="CO75:CU75"/>
    <mergeCell ref="A76:AP76"/>
    <mergeCell ref="AQ76:AT78"/>
    <mergeCell ref="AU76:AX78"/>
    <mergeCell ref="AY76:BE78"/>
    <mergeCell ref="BF76:BL78"/>
    <mergeCell ref="BM76:BS78"/>
    <mergeCell ref="A77:AP77"/>
    <mergeCell ref="A78:AP78"/>
    <mergeCell ref="CH74:CN74"/>
    <mergeCell ref="CO74:CU74"/>
    <mergeCell ref="A75:AP75"/>
    <mergeCell ref="AQ75:AT75"/>
    <mergeCell ref="AU75:AX75"/>
    <mergeCell ref="AY75:BE75"/>
    <mergeCell ref="BF75:BL75"/>
    <mergeCell ref="BM75:BS75"/>
    <mergeCell ref="BT75:BZ75"/>
    <mergeCell ref="CA75:CG75"/>
    <mergeCell ref="CA71:CG71"/>
    <mergeCell ref="CH71:CN71"/>
    <mergeCell ref="CO71:CU71"/>
    <mergeCell ref="A72:AP72"/>
    <mergeCell ref="AQ72:AT73"/>
    <mergeCell ref="AU72:AX73"/>
    <mergeCell ref="AY72:BE73"/>
    <mergeCell ref="BF72:BL73"/>
    <mergeCell ref="BM72:BS73"/>
    <mergeCell ref="BT72:BZ73"/>
    <mergeCell ref="CA70:CG70"/>
    <mergeCell ref="CH70:CN70"/>
    <mergeCell ref="CO70:CU70"/>
    <mergeCell ref="A71:AP71"/>
    <mergeCell ref="AQ71:AT71"/>
    <mergeCell ref="AU71:AX71"/>
    <mergeCell ref="AY71:BE71"/>
    <mergeCell ref="BF71:BL71"/>
    <mergeCell ref="BM71:BS71"/>
    <mergeCell ref="BT71:BZ71"/>
    <mergeCell ref="CA69:CG69"/>
    <mergeCell ref="CH69:CN69"/>
    <mergeCell ref="CO69:CU69"/>
    <mergeCell ref="A70:AP70"/>
    <mergeCell ref="AQ70:AT70"/>
    <mergeCell ref="AU70:AX70"/>
    <mergeCell ref="AY70:BE70"/>
    <mergeCell ref="BF70:BL70"/>
    <mergeCell ref="BM70:BS70"/>
    <mergeCell ref="BT70:BZ70"/>
    <mergeCell ref="CA68:CG68"/>
    <mergeCell ref="CH68:CN68"/>
    <mergeCell ref="CO68:CU68"/>
    <mergeCell ref="A69:AP69"/>
    <mergeCell ref="AQ69:AT69"/>
    <mergeCell ref="AU69:AX69"/>
    <mergeCell ref="AY69:BE69"/>
    <mergeCell ref="BF69:BL69"/>
    <mergeCell ref="BM69:BS69"/>
    <mergeCell ref="BT69:BZ69"/>
    <mergeCell ref="CA67:CG67"/>
    <mergeCell ref="CH67:CN67"/>
    <mergeCell ref="CO67:CU67"/>
    <mergeCell ref="A68:AP68"/>
    <mergeCell ref="AQ68:AT68"/>
    <mergeCell ref="AU68:AX68"/>
    <mergeCell ref="AY68:BE68"/>
    <mergeCell ref="BF68:BL68"/>
    <mergeCell ref="BM68:BS68"/>
    <mergeCell ref="BT68:BZ68"/>
    <mergeCell ref="CA66:CG66"/>
    <mergeCell ref="CH66:CN66"/>
    <mergeCell ref="CO66:CU66"/>
    <mergeCell ref="A67:AP67"/>
    <mergeCell ref="AQ67:AT67"/>
    <mergeCell ref="AU67:AX67"/>
    <mergeCell ref="AY67:BE67"/>
    <mergeCell ref="BF67:BL67"/>
    <mergeCell ref="BM67:BS67"/>
    <mergeCell ref="BT67:BZ67"/>
    <mergeCell ref="CH64:CN65"/>
    <mergeCell ref="CO64:CU65"/>
    <mergeCell ref="A65:AP65"/>
    <mergeCell ref="A66:AP66"/>
    <mergeCell ref="AQ66:AT66"/>
    <mergeCell ref="AU66:AX66"/>
    <mergeCell ref="AY66:BE66"/>
    <mergeCell ref="BF66:BL66"/>
    <mergeCell ref="BM66:BS66"/>
    <mergeCell ref="BT66:BZ66"/>
    <mergeCell ref="CH63:CN63"/>
    <mergeCell ref="CO63:CU63"/>
    <mergeCell ref="A64:AP64"/>
    <mergeCell ref="AQ64:AT65"/>
    <mergeCell ref="AU64:AX65"/>
    <mergeCell ref="AY64:BE65"/>
    <mergeCell ref="BF64:BL65"/>
    <mergeCell ref="BM64:BS65"/>
    <mergeCell ref="BT64:BZ65"/>
    <mergeCell ref="CA64:CG65"/>
    <mergeCell ref="CH62:CN62"/>
    <mergeCell ref="CO62:CU62"/>
    <mergeCell ref="A63:AP63"/>
    <mergeCell ref="AQ63:AT63"/>
    <mergeCell ref="AU63:AX63"/>
    <mergeCell ref="AY63:BE63"/>
    <mergeCell ref="BF63:BL63"/>
    <mergeCell ref="BM63:BS63"/>
    <mergeCell ref="BT63:BZ63"/>
    <mergeCell ref="CA63:CG63"/>
    <mergeCell ref="CH61:CN61"/>
    <mergeCell ref="CO61:CU61"/>
    <mergeCell ref="A62:AP62"/>
    <mergeCell ref="AQ62:AT62"/>
    <mergeCell ref="AU62:AX62"/>
    <mergeCell ref="AY62:BE62"/>
    <mergeCell ref="BF62:BL62"/>
    <mergeCell ref="BM62:BS62"/>
    <mergeCell ref="BT62:BZ62"/>
    <mergeCell ref="CA62:CG62"/>
    <mergeCell ref="AU61:AX61"/>
    <mergeCell ref="AY61:BE61"/>
    <mergeCell ref="BF61:BL61"/>
    <mergeCell ref="BM61:BS61"/>
    <mergeCell ref="BT61:BZ61"/>
    <mergeCell ref="CA61:CG61"/>
    <mergeCell ref="CH57:CN58"/>
    <mergeCell ref="CO57:CU58"/>
    <mergeCell ref="A58:AP58"/>
    <mergeCell ref="A59:AP59"/>
    <mergeCell ref="AQ59:AT60"/>
    <mergeCell ref="AU59:AX60"/>
    <mergeCell ref="AY59:BE60"/>
    <mergeCell ref="BF59:BL60"/>
    <mergeCell ref="CO59:CU60"/>
    <mergeCell ref="A60:AP60"/>
    <mergeCell ref="CH56:CN56"/>
    <mergeCell ref="CO56:CU56"/>
    <mergeCell ref="A57:AP57"/>
    <mergeCell ref="AQ57:AT58"/>
    <mergeCell ref="AU57:AX58"/>
    <mergeCell ref="AY57:BE58"/>
    <mergeCell ref="BF57:BL58"/>
    <mergeCell ref="BM57:BS58"/>
    <mergeCell ref="BT57:BZ58"/>
    <mergeCell ref="CA57:CG58"/>
    <mergeCell ref="CH55:CN55"/>
    <mergeCell ref="CO55:CU55"/>
    <mergeCell ref="A56:AP56"/>
    <mergeCell ref="AQ56:AT56"/>
    <mergeCell ref="AU56:AX56"/>
    <mergeCell ref="AY56:BE56"/>
    <mergeCell ref="BF56:BL56"/>
    <mergeCell ref="BM56:BS56"/>
    <mergeCell ref="BT56:BZ56"/>
    <mergeCell ref="CA56:CG56"/>
    <mergeCell ref="CH54:CN54"/>
    <mergeCell ref="CO54:CU54"/>
    <mergeCell ref="A55:AP55"/>
    <mergeCell ref="AQ55:AT55"/>
    <mergeCell ref="AU55:AX55"/>
    <mergeCell ref="AY55:BE55"/>
    <mergeCell ref="BF55:BL55"/>
    <mergeCell ref="BM55:BS55"/>
    <mergeCell ref="BT55:BZ55"/>
    <mergeCell ref="CA55:CG55"/>
    <mergeCell ref="CH53:CN53"/>
    <mergeCell ref="CO53:CU53"/>
    <mergeCell ref="A54:AP54"/>
    <mergeCell ref="AQ54:AT54"/>
    <mergeCell ref="AU54:AX54"/>
    <mergeCell ref="AY54:BE54"/>
    <mergeCell ref="BF54:BL54"/>
    <mergeCell ref="BM54:BS54"/>
    <mergeCell ref="BT54:BZ54"/>
    <mergeCell ref="CA54:CG54"/>
    <mergeCell ref="A50:CU50"/>
    <mergeCell ref="A52:AP52"/>
    <mergeCell ref="AQ52:AT52"/>
    <mergeCell ref="AU52:AX52"/>
    <mergeCell ref="AY52:BE52"/>
    <mergeCell ref="BF79:BL80"/>
    <mergeCell ref="BM79:BS80"/>
    <mergeCell ref="BT79:BZ80"/>
    <mergeCell ref="BT76:BZ78"/>
    <mergeCell ref="CA76:CG78"/>
    <mergeCell ref="CH76:CN78"/>
    <mergeCell ref="CO76:CU78"/>
    <mergeCell ref="A74:AP74"/>
    <mergeCell ref="AQ74:AT74"/>
    <mergeCell ref="AU74:AX74"/>
    <mergeCell ref="AY74:BE74"/>
    <mergeCell ref="BF74:BL74"/>
    <mergeCell ref="BM74:BS74"/>
    <mergeCell ref="BT74:BZ74"/>
    <mergeCell ref="CA74:CG74"/>
    <mergeCell ref="CA72:CG73"/>
    <mergeCell ref="CH72:CN73"/>
    <mergeCell ref="CO72:CU73"/>
    <mergeCell ref="A73:AP73"/>
    <mergeCell ref="BM59:BS60"/>
    <mergeCell ref="BT59:BZ60"/>
    <mergeCell ref="CA59:CG60"/>
    <mergeCell ref="CH59:CN60"/>
    <mergeCell ref="A61:AP61"/>
    <mergeCell ref="AQ61:AT61"/>
    <mergeCell ref="BF52:CN52"/>
    <mergeCell ref="CO52:CU52"/>
    <mergeCell ref="A53:AP53"/>
    <mergeCell ref="AQ53:AT53"/>
    <mergeCell ref="AU53:AX53"/>
    <mergeCell ref="AY53:BE53"/>
    <mergeCell ref="BF53:BL53"/>
    <mergeCell ref="BM53:BS53"/>
    <mergeCell ref="BT53:BZ53"/>
    <mergeCell ref="CA53:CG53"/>
    <mergeCell ref="CO42:CU43"/>
    <mergeCell ref="CH40:CN40"/>
    <mergeCell ref="CO40:CU40"/>
    <mergeCell ref="AQ42:AT43"/>
    <mergeCell ref="AU42:AX43"/>
    <mergeCell ref="AY42:BE43"/>
    <mergeCell ref="BF42:BL43"/>
    <mergeCell ref="BM42:BS43"/>
    <mergeCell ref="BT42:BZ43"/>
    <mergeCell ref="CA42:CG43"/>
    <mergeCell ref="CH42:CN43"/>
    <mergeCell ref="CH39:CN39"/>
    <mergeCell ref="CO39:CU39"/>
    <mergeCell ref="A40:AP40"/>
    <mergeCell ref="AQ40:AT40"/>
    <mergeCell ref="AU40:AX40"/>
    <mergeCell ref="AY40:BE40"/>
    <mergeCell ref="BF40:BL40"/>
    <mergeCell ref="BM40:BS40"/>
    <mergeCell ref="BT40:BZ40"/>
    <mergeCell ref="A39:AP39"/>
    <mergeCell ref="AQ39:AT39"/>
    <mergeCell ref="AU39:AX39"/>
    <mergeCell ref="AY39:BE39"/>
    <mergeCell ref="BF39:BL39"/>
    <mergeCell ref="BM39:BS39"/>
    <mergeCell ref="AY38:BE38"/>
    <mergeCell ref="BF38:BL38"/>
    <mergeCell ref="BM38:BS38"/>
    <mergeCell ref="BT38:BZ38"/>
    <mergeCell ref="CA38:CG38"/>
    <mergeCell ref="CA40:CG40"/>
    <mergeCell ref="BT39:BZ39"/>
    <mergeCell ref="CA39:CG39"/>
    <mergeCell ref="CO26:CU26"/>
    <mergeCell ref="CH26:CN26"/>
    <mergeCell ref="BM33:BS34"/>
    <mergeCell ref="BT33:BZ34"/>
    <mergeCell ref="CO33:CU34"/>
    <mergeCell ref="CH37:CN37"/>
    <mergeCell ref="CO37:CU37"/>
    <mergeCell ref="CA35:CG35"/>
    <mergeCell ref="CO35:CU35"/>
    <mergeCell ref="CH35:CN35"/>
    <mergeCell ref="CH38:CN38"/>
    <mergeCell ref="CO38:CU38"/>
    <mergeCell ref="AQ26:AT26"/>
    <mergeCell ref="BM26:BS26"/>
    <mergeCell ref="BT26:BZ26"/>
    <mergeCell ref="CA26:CG26"/>
    <mergeCell ref="BF37:BL37"/>
    <mergeCell ref="BM37:BS37"/>
    <mergeCell ref="BT37:BZ37"/>
    <mergeCell ref="CA37:CG37"/>
    <mergeCell ref="BM23:BS24"/>
    <mergeCell ref="BT23:BZ24"/>
    <mergeCell ref="CA23:CG24"/>
    <mergeCell ref="CH23:CN24"/>
    <mergeCell ref="AU26:AX26"/>
    <mergeCell ref="BT25:BZ25"/>
    <mergeCell ref="CA25:CG25"/>
    <mergeCell ref="BF25:BL25"/>
    <mergeCell ref="CO23:CU24"/>
    <mergeCell ref="BT28:BZ30"/>
    <mergeCell ref="CA28:CG30"/>
    <mergeCell ref="CH28:CN30"/>
    <mergeCell ref="BF17:CN17"/>
    <mergeCell ref="BT41:BZ41"/>
    <mergeCell ref="CA41:CG41"/>
    <mergeCell ref="CH41:CN41"/>
    <mergeCell ref="BT36:BZ36"/>
    <mergeCell ref="CA36:CG36"/>
    <mergeCell ref="A16:CU16"/>
    <mergeCell ref="A19:AP19"/>
    <mergeCell ref="AQ19:AT19"/>
    <mergeCell ref="AU19:AX19"/>
    <mergeCell ref="AY19:BE19"/>
    <mergeCell ref="BF19:BL19"/>
    <mergeCell ref="BM19:BS19"/>
    <mergeCell ref="CO19:CU19"/>
    <mergeCell ref="AY18:BE18"/>
    <mergeCell ref="CO17:CU17"/>
    <mergeCell ref="CO41:CU41"/>
    <mergeCell ref="CO28:CU30"/>
    <mergeCell ref="BM28:BS30"/>
    <mergeCell ref="CO32:CU32"/>
    <mergeCell ref="CO31:CU31"/>
    <mergeCell ref="BT31:BZ31"/>
    <mergeCell ref="CA31:CG31"/>
    <mergeCell ref="CH31:CN31"/>
    <mergeCell ref="CO36:CU36"/>
    <mergeCell ref="CH36:CN36"/>
    <mergeCell ref="BT32:BZ32"/>
    <mergeCell ref="CA32:CG32"/>
    <mergeCell ref="CH32:CN32"/>
    <mergeCell ref="CA33:CG34"/>
    <mergeCell ref="CH33:CN34"/>
    <mergeCell ref="BT35:BZ35"/>
    <mergeCell ref="BF33:BL34"/>
    <mergeCell ref="AQ33:AT34"/>
    <mergeCell ref="AU33:AX34"/>
    <mergeCell ref="AQ28:AT30"/>
    <mergeCell ref="AU28:AX30"/>
    <mergeCell ref="AY28:BE30"/>
    <mergeCell ref="AY33:BE34"/>
    <mergeCell ref="BM35:BS35"/>
    <mergeCell ref="AY35:BE35"/>
    <mergeCell ref="BM41:BS41"/>
    <mergeCell ref="BF41:BL41"/>
    <mergeCell ref="BF35:BL35"/>
    <mergeCell ref="AY36:BE36"/>
    <mergeCell ref="BF36:BL36"/>
    <mergeCell ref="BM36:BS36"/>
    <mergeCell ref="AY41:BE41"/>
    <mergeCell ref="AY37:BE37"/>
    <mergeCell ref="AU37:AX37"/>
    <mergeCell ref="AQ36:AT36"/>
    <mergeCell ref="AU36:AX36"/>
    <mergeCell ref="AU32:AX32"/>
    <mergeCell ref="AU35:AX35"/>
    <mergeCell ref="AU41:AX41"/>
    <mergeCell ref="AQ38:AT38"/>
    <mergeCell ref="AU38:AX38"/>
    <mergeCell ref="A32:AP32"/>
    <mergeCell ref="AQ32:AT32"/>
    <mergeCell ref="A41:AP41"/>
    <mergeCell ref="AQ41:AT41"/>
    <mergeCell ref="A36:AP36"/>
    <mergeCell ref="A37:AP37"/>
    <mergeCell ref="AQ37:AT37"/>
    <mergeCell ref="AQ35:AT35"/>
    <mergeCell ref="A35:AP35"/>
    <mergeCell ref="A38:AP38"/>
    <mergeCell ref="BM32:BS32"/>
    <mergeCell ref="BF31:BL31"/>
    <mergeCell ref="BM31:BS31"/>
    <mergeCell ref="AY31:BE31"/>
    <mergeCell ref="AY32:BE32"/>
    <mergeCell ref="A34:AP34"/>
    <mergeCell ref="A31:AP31"/>
    <mergeCell ref="AQ31:AT31"/>
    <mergeCell ref="AU31:AX31"/>
    <mergeCell ref="A33:AP33"/>
    <mergeCell ref="A28:AP28"/>
    <mergeCell ref="A29:AP29"/>
    <mergeCell ref="A30:AP30"/>
    <mergeCell ref="AU18:AX18"/>
    <mergeCell ref="AU27:AX27"/>
    <mergeCell ref="A23:AP23"/>
    <mergeCell ref="A24:AP24"/>
    <mergeCell ref="AU20:AX20"/>
    <mergeCell ref="A21:AP21"/>
    <mergeCell ref="A20:AP20"/>
    <mergeCell ref="CO21:CU21"/>
    <mergeCell ref="BM21:BS21"/>
    <mergeCell ref="BM20:BS20"/>
    <mergeCell ref="CO20:CU20"/>
    <mergeCell ref="BM18:BS18"/>
    <mergeCell ref="CO18:CU18"/>
    <mergeCell ref="CA18:CG18"/>
    <mergeCell ref="CH18:CN18"/>
    <mergeCell ref="BT19:BZ19"/>
    <mergeCell ref="BT18:BZ18"/>
    <mergeCell ref="A22:AP22"/>
    <mergeCell ref="A25:AP25"/>
    <mergeCell ref="AU25:AX25"/>
    <mergeCell ref="AQ22:AT22"/>
    <mergeCell ref="AU22:AX22"/>
    <mergeCell ref="AY22:BE22"/>
    <mergeCell ref="AQ25:AT25"/>
    <mergeCell ref="AU23:AX24"/>
    <mergeCell ref="AY23:BE24"/>
    <mergeCell ref="A17:AP17"/>
    <mergeCell ref="A27:AP27"/>
    <mergeCell ref="AQ27:AT27"/>
    <mergeCell ref="A18:AP18"/>
    <mergeCell ref="AQ18:AT18"/>
    <mergeCell ref="A26:AP26"/>
    <mergeCell ref="AQ21:AT21"/>
    <mergeCell ref="AQ20:AT20"/>
    <mergeCell ref="AQ23:AT24"/>
    <mergeCell ref="AQ17:AT17"/>
    <mergeCell ref="AU21:AX21"/>
    <mergeCell ref="AY17:BE17"/>
    <mergeCell ref="AU17:AX17"/>
    <mergeCell ref="AY21:BE21"/>
    <mergeCell ref="BF22:BL22"/>
    <mergeCell ref="BF18:BL18"/>
    <mergeCell ref="BM22:BS22"/>
    <mergeCell ref="BM25:BS25"/>
    <mergeCell ref="AY27:BE27"/>
    <mergeCell ref="BT22:BZ22"/>
    <mergeCell ref="CA22:CG22"/>
    <mergeCell ref="CH22:CN22"/>
    <mergeCell ref="CH27:CN27"/>
    <mergeCell ref="AY26:BE26"/>
    <mergeCell ref="BF26:BL26"/>
    <mergeCell ref="BF23:BL24"/>
    <mergeCell ref="CA19:CG19"/>
    <mergeCell ref="CH19:CN19"/>
    <mergeCell ref="CH20:CN20"/>
    <mergeCell ref="CO27:CU27"/>
    <mergeCell ref="CH25:CN25"/>
    <mergeCell ref="BT21:BZ21"/>
    <mergeCell ref="CA21:CG21"/>
    <mergeCell ref="CH21:CN21"/>
    <mergeCell ref="BT27:BZ27"/>
    <mergeCell ref="CA27:CG27"/>
    <mergeCell ref="CO22:CU22"/>
    <mergeCell ref="CO25:CU25"/>
    <mergeCell ref="A46:AP46"/>
    <mergeCell ref="A43:AP43"/>
    <mergeCell ref="A44:AP44"/>
    <mergeCell ref="A45:AP45"/>
    <mergeCell ref="BF45:BL45"/>
    <mergeCell ref="AQ45:AT45"/>
    <mergeCell ref="AU45:AX45"/>
    <mergeCell ref="AY45:BE45"/>
    <mergeCell ref="BT20:BZ20"/>
    <mergeCell ref="CA20:CG20"/>
    <mergeCell ref="BF20:BL20"/>
    <mergeCell ref="BF21:BL21"/>
    <mergeCell ref="BF32:BL32"/>
    <mergeCell ref="AY20:BE20"/>
    <mergeCell ref="BF27:BL27"/>
    <mergeCell ref="AY25:BE25"/>
    <mergeCell ref="BF28:BL30"/>
    <mergeCell ref="BM27:BS27"/>
    <mergeCell ref="BF44:BL44"/>
    <mergeCell ref="A42:AP42"/>
    <mergeCell ref="BM44:BS44"/>
    <mergeCell ref="CO44:CU44"/>
    <mergeCell ref="BT44:BZ44"/>
    <mergeCell ref="CA44:CG44"/>
    <mergeCell ref="CH44:CN44"/>
    <mergeCell ref="AQ44:AT44"/>
    <mergeCell ref="AU44:AX44"/>
    <mergeCell ref="AY44:BE44"/>
    <mergeCell ref="BM46:BS46"/>
    <mergeCell ref="CO46:CU46"/>
    <mergeCell ref="CA46:CG46"/>
    <mergeCell ref="CH46:CN46"/>
    <mergeCell ref="CO45:CU45"/>
    <mergeCell ref="BT45:BZ45"/>
    <mergeCell ref="CA45:CG45"/>
    <mergeCell ref="CH45:CN45"/>
    <mergeCell ref="A3:CI3"/>
    <mergeCell ref="A4:CI5"/>
    <mergeCell ref="CJ5:CU5"/>
    <mergeCell ref="CJ6:CU6"/>
    <mergeCell ref="AQ46:AT46"/>
    <mergeCell ref="AU46:AX46"/>
    <mergeCell ref="AY46:BE46"/>
    <mergeCell ref="BT46:BZ46"/>
    <mergeCell ref="BM45:BS45"/>
    <mergeCell ref="BF46:BL46"/>
    <mergeCell ref="R9:CA9"/>
    <mergeCell ref="CJ9:CU9"/>
    <mergeCell ref="R10:CA10"/>
    <mergeCell ref="CJ10:CU10"/>
    <mergeCell ref="AL7:AW7"/>
    <mergeCell ref="AZ7:BB7"/>
    <mergeCell ref="CJ7:CU7"/>
    <mergeCell ref="R8:CA8"/>
    <mergeCell ref="CJ8:CU8"/>
    <mergeCell ref="CJ14:CU14"/>
    <mergeCell ref="CJ15:CU15"/>
    <mergeCell ref="CJ11:CU11"/>
    <mergeCell ref="R12:CA12"/>
    <mergeCell ref="CJ12:CU12"/>
    <mergeCell ref="CJ13:CU13"/>
    <mergeCell ref="X13:CA13"/>
  </mergeCells>
  <printOptions/>
  <pageMargins left="0.3937007874015748" right="0.3937007874015748" top="0.1968503937007874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Первомайский ДК</cp:lastModifiedBy>
  <cp:lastPrinted>2015-08-30T11:41:03Z</cp:lastPrinted>
  <dcterms:created xsi:type="dcterms:W3CDTF">2004-06-16T07:44:42Z</dcterms:created>
  <dcterms:modified xsi:type="dcterms:W3CDTF">2015-09-22T12:35:43Z</dcterms:modified>
  <cp:category/>
  <cp:version/>
  <cp:contentType/>
  <cp:contentStatus/>
</cp:coreProperties>
</file>